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Dhaba\KITCHEN\"/>
    </mc:Choice>
  </mc:AlternateContent>
  <bookViews>
    <workbookView xWindow="0" yWindow="0" windowWidth="20490" windowHeight="6795"/>
  </bookViews>
  <sheets>
    <sheet name="DHABA KITCHEN @FC- AHMEDABAD" sheetId="2" r:id="rId1"/>
  </sheets>
  <definedNames>
    <definedName name="_xlnm._FilterDatabase" localSheetId="0" hidden="1">'DHABA KITCHEN @FC- AHMEDABAD'!$A$7:$K$40</definedName>
    <definedName name="_xlnm.Print_Area" localSheetId="0">'DHABA KITCHEN @FC- AHMEDABAD'!$A$1:$K$41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I30" i="2"/>
  <c r="I26" i="2"/>
  <c r="I23" i="2"/>
  <c r="I21" i="2"/>
  <c r="I20" i="2"/>
  <c r="I15" i="2"/>
  <c r="I11" i="2"/>
  <c r="I9" i="2"/>
  <c r="I35" i="2" l="1"/>
  <c r="I8" i="2"/>
  <c r="I33" i="2" s="1"/>
  <c r="I40" i="2" l="1"/>
  <c r="I41" i="2" s="1"/>
</calcChain>
</file>

<file path=xl/sharedStrings.xml><?xml version="1.0" encoding="utf-8"?>
<sst xmlns="http://schemas.openxmlformats.org/spreadsheetml/2006/main" count="162" uniqueCount="119">
  <si>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</si>
  <si>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</si>
  <si>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</si>
  <si>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</si>
  <si>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</si>
  <si>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</si>
  <si>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</si>
  <si>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</si>
  <si>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</si>
  <si>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</si>
  <si>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</si>
  <si>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</si>
  <si>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Metal Clad</t>
  </si>
  <si>
    <t>5 / 15 Amp</t>
  </si>
  <si>
    <t>Switch Socket</t>
  </si>
  <si>
    <t>JUICE DISPENSER</t>
  </si>
  <si>
    <t>SOE</t>
  </si>
  <si>
    <t xml:space="preserve">TABLE TOP HOT PLATE </t>
  </si>
  <si>
    <t>INSECT KILLERS</t>
  </si>
  <si>
    <t>FIRE EXTINGUISHER ABC-4KG</t>
  </si>
  <si>
    <t>FIRE EXTINGUISHER CO/2-4.5KG</t>
  </si>
  <si>
    <t>FIRE EXTINGUISHER KTYPE - 6KG</t>
  </si>
  <si>
    <t>FIRE BLANKET - 6' X 4'</t>
  </si>
  <si>
    <t>ELECTRIC SUPPLY 3PH/1PH</t>
  </si>
  <si>
    <t>1HP</t>
  </si>
  <si>
    <t>NUGREEN-NGT-20</t>
  </si>
  <si>
    <t>503 x 302 x 303Ht.</t>
  </si>
  <si>
    <t>1PH</t>
  </si>
  <si>
    <t>Total Kw-D SOE</t>
  </si>
  <si>
    <t>TABLE TOP HOT BAIN MARIE WITH 3Nos.1/1x150Deep GN PAN WITH EXTERNAL PANEL</t>
  </si>
  <si>
    <t xml:space="preserve">4 DRAWERS ON RHS. U/C REF.  WITH LOCKABLE CASTOR WHEELS (2 Nos.WITH BREAK INFRONT &amp; 2 Nos. WITHOUT BREAK)  &amp; HEATING ELEMENT FOR DRAIN </t>
  </si>
  <si>
    <t>KANHAIYALA/FABRICATED</t>
  </si>
  <si>
    <t>750 x 750 x 900Ht.</t>
  </si>
  <si>
    <t>1200 x 700 x 600</t>
  </si>
  <si>
    <t>DA-03</t>
  </si>
  <si>
    <t>1025 x 580 x 300</t>
  </si>
  <si>
    <t>DA-04</t>
  </si>
  <si>
    <t>DA-06</t>
  </si>
  <si>
    <t>SS COLD BAIN MARIE WITH CHILLER BELOW</t>
  </si>
  <si>
    <t>DA-07</t>
  </si>
  <si>
    <t>DA-09</t>
  </si>
  <si>
    <t>GAS OPERATED TANDOOR</t>
  </si>
  <si>
    <t>DA-10</t>
  </si>
  <si>
    <t>DA-10A</t>
  </si>
  <si>
    <t xml:space="preserve">SS SKEWER HANGER </t>
  </si>
  <si>
    <t>500 x 150</t>
  </si>
  <si>
    <t>DA-11</t>
  </si>
  <si>
    <t>2200 x 1150 x 600</t>
  </si>
  <si>
    <t>BOX TYPE EXHAUST HOOD WITH FIRE SUPPRESSION SYSTEM -CFM-3200</t>
  </si>
  <si>
    <t>DA-12</t>
  </si>
  <si>
    <t>SS WORK TABLE WITH SINK ON RHS &amp; CROSS SUPPORT</t>
  </si>
  <si>
    <t>DA-15</t>
  </si>
  <si>
    <t>500 x 475 x 850 + 400</t>
  </si>
  <si>
    <t>DA-16</t>
  </si>
  <si>
    <t>850 x 900 x 610</t>
  </si>
  <si>
    <t>DA-17</t>
  </si>
  <si>
    <t>DA-18</t>
  </si>
  <si>
    <t xml:space="preserve">SS WORK TABLE WITH 2 U/S </t>
  </si>
  <si>
    <t>975 x 900 x 850 + 150</t>
  </si>
  <si>
    <t>DA-19</t>
  </si>
  <si>
    <t>DA-12A</t>
  </si>
  <si>
    <t>GREASE TRAP</t>
  </si>
  <si>
    <t>DA-17A</t>
  </si>
  <si>
    <t xml:space="preserve">MUKUNDA ECO AUTOMATED </t>
  </si>
  <si>
    <t>330 x 700 x 230Ht.</t>
  </si>
  <si>
    <t>SINGLE BASKET DEEP FAT FRYER-8LTRS CAP. (AUTO CUT OFF SYSTEM)</t>
  </si>
  <si>
    <t>DA-20</t>
  </si>
  <si>
    <t>EXHAUST CHIMNEY WITH CARBON FILTER &amp; SHOULD BE DUCT LESS WALL MOUNTED FLAT</t>
  </si>
  <si>
    <t>MAGILO-SLATE</t>
  </si>
  <si>
    <t>900 x 540 x 400Ht.</t>
  </si>
  <si>
    <t>400 x 900 x 850 + 150</t>
  </si>
  <si>
    <t>DA-21</t>
  </si>
  <si>
    <t>900 x 900 x 850 + 150</t>
  </si>
  <si>
    <t>DA-22</t>
  </si>
  <si>
    <t>1000 x 1150 x 600</t>
  </si>
  <si>
    <t>DA-23</t>
  </si>
  <si>
    <t>SS POT WASH SINK WITH CROSS SUPPORT</t>
  </si>
  <si>
    <t>775 x 650 x 850 + 150</t>
  </si>
  <si>
    <t>DA-24</t>
  </si>
  <si>
    <t>DA-25</t>
  </si>
  <si>
    <t>SS WALL MOUNTED POT RACK 1 SHEFL</t>
  </si>
  <si>
    <t>800 x 550 x 700</t>
  </si>
  <si>
    <t>DA-26</t>
  </si>
  <si>
    <t>2 DOOR U/C CHILLER. WITH LOCKABLE CASTOR WHEELS (2 Nos.WITH BREAK INFRONT &amp; 2 Nos. WITHOUT BREAK)  &amp; HEATING ELEMENT FOR DRAIN</t>
  </si>
  <si>
    <t>BLUE STAR-UC2100GC</t>
  </si>
  <si>
    <t>1365 x 700 x 850Ht</t>
  </si>
  <si>
    <t>DA-27</t>
  </si>
  <si>
    <t>SS WALL MOUNTED CABINET</t>
  </si>
  <si>
    <t>1365 x 300 x 600</t>
  </si>
  <si>
    <t>2 DOOR VERTICAL HALF FREEZER &amp; HALF CHILLER</t>
  </si>
  <si>
    <t>680 x 755 x 1965Ht.</t>
  </si>
  <si>
    <t>DA-28</t>
  </si>
  <si>
    <t>BOX TYPE EXHAUST HOOD WITH FIRE SUPPRESSION SYSTEM -CFM-2000</t>
  </si>
  <si>
    <t>DHABA KITCHEN</t>
  </si>
  <si>
    <t>FC- AHMEDABAD</t>
  </si>
  <si>
    <t xml:space="preserve"> DATE</t>
  </si>
  <si>
    <t>32 Amp</t>
  </si>
  <si>
    <t xml:space="preserve">SS GAS OPERATED 4 BURNER RANGE WITH 1 U/S &amp; 150MM OFFSET REAR &amp; RHS </t>
  </si>
  <si>
    <t>SS WORK TABLE WITH 2 U/S &amp; 150MM OFFSET REAR</t>
  </si>
  <si>
    <t>SS WORK TABLE WITH 1 MIDDLE SHELF WITH CROSS SUPPORT  &amp; 200MM OFFSET REAR</t>
  </si>
  <si>
    <t>475 x 750 x 900 + 150</t>
  </si>
  <si>
    <t>775 x 750 x 900 + 150</t>
  </si>
  <si>
    <t>NUGREEN-NGT-08</t>
  </si>
  <si>
    <t>262 x 355 x 280Ht.</t>
  </si>
  <si>
    <t>KARAMA - CE270-115</t>
  </si>
  <si>
    <t>730 x 470 x 240</t>
  </si>
  <si>
    <t>S0-03</t>
  </si>
  <si>
    <t>S0-04</t>
  </si>
  <si>
    <t>S0-05</t>
  </si>
  <si>
    <t>S0-06</t>
  </si>
  <si>
    <t>S0-07</t>
  </si>
  <si>
    <t>1200 x 650 x 900</t>
  </si>
  <si>
    <t>UGOLININ-DELUX 12/2</t>
  </si>
  <si>
    <t>360 x 480 x 570Ht.</t>
  </si>
  <si>
    <t>SS LOW HIGHT WORK TABLE WITH CROSS SUPPORT BELOW &amp; PARTITION ON LHS.</t>
  </si>
  <si>
    <t>BLUE STAR-RCF2D640E</t>
  </si>
  <si>
    <t>Total (Kw) A+B</t>
  </si>
  <si>
    <t>Total Kw-A</t>
  </si>
  <si>
    <t>SS FOOT OPERAATED HAND WASH SINK WITH HOT &amp; COLD WATER CONNECTION &amp; WITH TISSUE HOLDER &amp; SOAP DISPENSER PROVISION OPEN FROM BACK SIDE &amp; 3 SIDE TOP COVERING.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</si>
</sst>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u/>
      <sz val="16"/>
      <color theme="1"/>
      <name val="Cambria"/>
      <family val="1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/>
    </xf>
    <xf numFmtId="1" fontId="3" fillId="0" borderId="3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4" fontId="3" fillId="0" borderId="16" xfId="1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" fontId="3" fillId="0" borderId="0" xfId="0" applyNumberFormat="1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165" fontId="4" fillId="0" borderId="8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 shrinkToFit="1"/>
    </xf>
    <xf numFmtId="164" fontId="4" fillId="0" borderId="8" xfId="0" applyNumberFormat="1" applyFont="1" applyFill="1" applyBorder="1" applyAlignment="1">
      <alignment horizontal="center" vertical="center" wrapText="1" shrinkToFit="1"/>
    </xf>
    <xf numFmtId="164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zoomScale="55" zoomScaleNormal="55" workbookViewId="0">
      <selection activeCell="A40" sqref="A40:H40"/>
    </sheetView>
  </sheetViews>
  <sheetFormatPr defaultColWidth="17.85546875" defaultRowHeight="20.25" x14ac:dyDescent="0.3"/>
  <cols>
    <col min="1" max="1" width="13.42578125" style="56" customWidth="1"/>
    <col min="2" max="2" width="19.140625" style="10" customWidth="1"/>
    <col min="3" max="3" width="65.28515625" style="57" customWidth="1"/>
    <col min="4" max="4" width="44.42578125" style="56" customWidth="1"/>
    <col min="5" max="5" width="36.85546875" style="57" customWidth="1"/>
    <col min="6" max="6" width="15.42578125" style="10" bestFit="1" customWidth="1"/>
    <col min="7" max="7" width="27.7109375" style="10" customWidth="1"/>
    <col min="8" max="8" width="15.42578125" style="10" bestFit="1" customWidth="1"/>
    <col min="9" max="9" width="16.28515625" style="11" customWidth="1"/>
    <col min="10" max="10" width="25.28515625" style="58" customWidth="1"/>
    <col min="11" max="11" width="25.42578125" style="10" customWidth="1"/>
    <col min="12" max="16384" width="17.85546875" style="6"/>
  </cols>
  <sheetData>
    <row r="2" spans="1:11" x14ac:dyDescent="0.3">
      <c r="A2" s="3"/>
      <c r="B2" s="3"/>
      <c r="C2" s="77" t="s">
        <v>3</v>
      </c>
      <c r="D2" s="77"/>
      <c r="E2" s="77"/>
      <c r="F2" s="3"/>
      <c r="G2" s="3"/>
      <c r="H2" s="3"/>
      <c r="I2" s="4"/>
      <c r="J2" s="5"/>
      <c r="K2" s="3"/>
    </row>
    <row r="3" spans="1:11" x14ac:dyDescent="0.3">
      <c r="A3" s="3"/>
      <c r="B3" s="3"/>
      <c r="C3" s="7" t="s">
        <v>93</v>
      </c>
      <c r="D3" s="8"/>
      <c r="E3" s="9"/>
      <c r="J3" s="5"/>
      <c r="K3" s="3"/>
    </row>
    <row r="4" spans="1:11" x14ac:dyDescent="0.3">
      <c r="A4" s="3"/>
      <c r="B4" s="3"/>
      <c r="C4" s="7" t="s">
        <v>94</v>
      </c>
      <c r="D4" s="8" t="s">
        <v>95</v>
      </c>
      <c r="E4" s="9">
        <v>45237</v>
      </c>
      <c r="J4" s="5"/>
      <c r="K4" s="3"/>
    </row>
    <row r="5" spans="1:11" ht="21" thickBot="1" x14ac:dyDescent="0.35">
      <c r="A5" s="12"/>
      <c r="C5" s="13"/>
      <c r="D5" s="12"/>
      <c r="E5" s="13"/>
      <c r="F5" s="14"/>
      <c r="G5" s="14"/>
      <c r="H5" s="14"/>
      <c r="I5" s="15"/>
      <c r="J5" s="16"/>
      <c r="K5" s="14"/>
    </row>
    <row r="6" spans="1:11" s="3" customFormat="1" ht="21" thickBot="1" x14ac:dyDescent="0.3">
      <c r="A6" s="78" t="s">
        <v>4</v>
      </c>
      <c r="B6" s="78" t="s">
        <v>0</v>
      </c>
      <c r="C6" s="69" t="s">
        <v>1</v>
      </c>
      <c r="D6" s="70" t="s">
        <v>5</v>
      </c>
      <c r="E6" s="81" t="s">
        <v>2</v>
      </c>
      <c r="F6" s="69" t="s">
        <v>6</v>
      </c>
      <c r="G6" s="69" t="s">
        <v>23</v>
      </c>
      <c r="H6" s="67" t="s">
        <v>7</v>
      </c>
      <c r="I6" s="72" t="s">
        <v>8</v>
      </c>
      <c r="J6" s="65" t="s">
        <v>9</v>
      </c>
      <c r="K6" s="67" t="s">
        <v>10</v>
      </c>
    </row>
    <row r="7" spans="1:11" s="3" customFormat="1" x14ac:dyDescent="0.25">
      <c r="A7" s="79"/>
      <c r="B7" s="79"/>
      <c r="C7" s="70"/>
      <c r="D7" s="80"/>
      <c r="E7" s="82"/>
      <c r="F7" s="70"/>
      <c r="G7" s="70"/>
      <c r="H7" s="71"/>
      <c r="I7" s="73"/>
      <c r="J7" s="66"/>
      <c r="K7" s="68"/>
    </row>
    <row r="8" spans="1:11" s="18" customFormat="1" ht="60.75" x14ac:dyDescent="0.25">
      <c r="A8" s="17">
        <v>4</v>
      </c>
      <c r="B8" s="19" t="s">
        <v>34</v>
      </c>
      <c r="C8" s="1" t="s">
        <v>29</v>
      </c>
      <c r="D8" s="1" t="s">
        <v>11</v>
      </c>
      <c r="E8" s="1" t="s">
        <v>35</v>
      </c>
      <c r="F8" s="17">
        <v>1</v>
      </c>
      <c r="G8" s="17" t="s">
        <v>27</v>
      </c>
      <c r="H8" s="20">
        <v>1</v>
      </c>
      <c r="I8" s="20">
        <f>H8*F8</f>
        <v>1</v>
      </c>
      <c r="J8" s="21" t="s">
        <v>13</v>
      </c>
      <c r="K8" s="22" t="s">
        <v>14</v>
      </c>
    </row>
    <row r="9" spans="1:11" s="18" customFormat="1" ht="81" x14ac:dyDescent="0.25">
      <c r="A9" s="17">
        <v>5</v>
      </c>
      <c r="B9" s="19" t="s">
        <v>36</v>
      </c>
      <c r="C9" s="1" t="s">
        <v>30</v>
      </c>
      <c r="D9" s="1" t="s">
        <v>11</v>
      </c>
      <c r="E9" s="1" t="s">
        <v>33</v>
      </c>
      <c r="F9" s="17">
        <v>1</v>
      </c>
      <c r="G9" s="17" t="s">
        <v>27</v>
      </c>
      <c r="H9" s="20">
        <v>0.5</v>
      </c>
      <c r="I9" s="20">
        <f>H9*F9</f>
        <v>0.5</v>
      </c>
      <c r="J9" s="21" t="s">
        <v>13</v>
      </c>
      <c r="K9" s="22" t="s">
        <v>14</v>
      </c>
    </row>
    <row r="10" spans="1:11" s="18" customFormat="1" x14ac:dyDescent="0.25">
      <c r="A10" s="17">
        <v>7</v>
      </c>
      <c r="B10" s="19" t="s">
        <v>37</v>
      </c>
      <c r="C10" s="1" t="s">
        <v>38</v>
      </c>
      <c r="D10" s="1" t="s">
        <v>11</v>
      </c>
      <c r="E10" s="1" t="s">
        <v>111</v>
      </c>
      <c r="F10" s="17">
        <v>1</v>
      </c>
      <c r="G10" s="17"/>
      <c r="H10" s="20"/>
      <c r="I10" s="20"/>
      <c r="J10" s="21"/>
      <c r="K10" s="22"/>
    </row>
    <row r="11" spans="1:11" s="18" customFormat="1" x14ac:dyDescent="0.25">
      <c r="A11" s="17">
        <v>8</v>
      </c>
      <c r="B11" s="19" t="s">
        <v>39</v>
      </c>
      <c r="C11" s="1" t="s">
        <v>15</v>
      </c>
      <c r="D11" s="1" t="s">
        <v>112</v>
      </c>
      <c r="E11" s="1" t="s">
        <v>113</v>
      </c>
      <c r="F11" s="17">
        <v>1</v>
      </c>
      <c r="G11" s="17" t="s">
        <v>27</v>
      </c>
      <c r="H11" s="20">
        <v>1</v>
      </c>
      <c r="I11" s="20">
        <f>H11*F11</f>
        <v>1</v>
      </c>
      <c r="J11" s="21" t="s">
        <v>13</v>
      </c>
      <c r="K11" s="22" t="s">
        <v>14</v>
      </c>
    </row>
    <row r="12" spans="1:11" s="18" customFormat="1" x14ac:dyDescent="0.25">
      <c r="A12" s="17">
        <v>11</v>
      </c>
      <c r="B12" s="19" t="s">
        <v>40</v>
      </c>
      <c r="C12" s="1" t="s">
        <v>41</v>
      </c>
      <c r="D12" s="1" t="s">
        <v>31</v>
      </c>
      <c r="E12" s="1" t="s">
        <v>32</v>
      </c>
      <c r="F12" s="17">
        <v>2</v>
      </c>
      <c r="G12" s="17"/>
      <c r="H12" s="20"/>
      <c r="I12" s="20"/>
      <c r="J12" s="21"/>
      <c r="K12" s="22"/>
    </row>
    <row r="13" spans="1:11" s="18" customFormat="1" ht="40.5" x14ac:dyDescent="0.25">
      <c r="A13" s="17">
        <v>12</v>
      </c>
      <c r="B13" s="19" t="s">
        <v>42</v>
      </c>
      <c r="C13" s="23" t="s">
        <v>99</v>
      </c>
      <c r="D13" s="1" t="s">
        <v>11</v>
      </c>
      <c r="E13" s="1" t="s">
        <v>100</v>
      </c>
      <c r="F13" s="17">
        <v>1</v>
      </c>
      <c r="G13" s="17"/>
      <c r="H13" s="17"/>
      <c r="I13" s="17"/>
      <c r="J13" s="17"/>
      <c r="K13" s="22"/>
    </row>
    <row r="14" spans="1:11" s="18" customFormat="1" x14ac:dyDescent="0.25">
      <c r="A14" s="17">
        <v>13</v>
      </c>
      <c r="B14" s="19" t="s">
        <v>43</v>
      </c>
      <c r="C14" s="1" t="s">
        <v>44</v>
      </c>
      <c r="D14" s="1" t="s">
        <v>11</v>
      </c>
      <c r="E14" s="1" t="s">
        <v>45</v>
      </c>
      <c r="F14" s="17">
        <v>1</v>
      </c>
      <c r="G14" s="17"/>
      <c r="H14" s="17"/>
      <c r="I14" s="20"/>
      <c r="J14" s="19"/>
      <c r="K14" s="24"/>
    </row>
    <row r="15" spans="1:11" s="18" customFormat="1" ht="40.5" x14ac:dyDescent="0.25">
      <c r="A15" s="17">
        <v>14</v>
      </c>
      <c r="B15" s="19" t="s">
        <v>46</v>
      </c>
      <c r="C15" s="1" t="s">
        <v>48</v>
      </c>
      <c r="D15" s="1" t="s">
        <v>11</v>
      </c>
      <c r="E15" s="1" t="s">
        <v>47</v>
      </c>
      <c r="F15" s="17">
        <v>1</v>
      </c>
      <c r="G15" s="17" t="s">
        <v>24</v>
      </c>
      <c r="H15" s="25">
        <v>1</v>
      </c>
      <c r="I15" s="20">
        <f>H15*F15</f>
        <v>1</v>
      </c>
      <c r="J15" s="21" t="s">
        <v>13</v>
      </c>
      <c r="K15" s="22" t="s">
        <v>14</v>
      </c>
    </row>
    <row r="16" spans="1:11" s="18" customFormat="1" ht="40.5" x14ac:dyDescent="0.25">
      <c r="A16" s="17">
        <v>15</v>
      </c>
      <c r="B16" s="19" t="s">
        <v>49</v>
      </c>
      <c r="C16" s="1" t="s">
        <v>50</v>
      </c>
      <c r="D16" s="1" t="s">
        <v>11</v>
      </c>
      <c r="E16" s="1" t="s">
        <v>101</v>
      </c>
      <c r="F16" s="17">
        <v>1</v>
      </c>
      <c r="G16" s="17"/>
      <c r="H16" s="20"/>
      <c r="I16" s="20"/>
      <c r="J16" s="21"/>
      <c r="K16" s="22"/>
    </row>
    <row r="17" spans="1:11" s="18" customFormat="1" x14ac:dyDescent="0.25">
      <c r="A17" s="17">
        <v>16</v>
      </c>
      <c r="B17" s="19" t="s">
        <v>60</v>
      </c>
      <c r="C17" s="1" t="s">
        <v>61</v>
      </c>
      <c r="D17" s="1" t="s">
        <v>102</v>
      </c>
      <c r="E17" s="1" t="s">
        <v>103</v>
      </c>
      <c r="F17" s="17">
        <v>1</v>
      </c>
      <c r="G17" s="17"/>
      <c r="H17" s="20"/>
      <c r="I17" s="20"/>
      <c r="J17" s="21"/>
      <c r="K17" s="22"/>
    </row>
    <row r="18" spans="1:11" s="18" customFormat="1" ht="101.25" x14ac:dyDescent="0.25">
      <c r="A18" s="17">
        <v>19</v>
      </c>
      <c r="B18" s="19" t="s">
        <v>51</v>
      </c>
      <c r="C18" s="1" t="s">
        <v>118</v>
      </c>
      <c r="D18" s="1" t="s">
        <v>11</v>
      </c>
      <c r="E18" s="1" t="s">
        <v>52</v>
      </c>
      <c r="F18" s="17">
        <v>1</v>
      </c>
      <c r="G18" s="17"/>
      <c r="H18" s="20"/>
      <c r="I18" s="20"/>
      <c r="J18" s="21"/>
      <c r="K18" s="22"/>
    </row>
    <row r="19" spans="1:11" s="18" customFormat="1" ht="40.5" x14ac:dyDescent="0.25">
      <c r="A19" s="17">
        <v>21</v>
      </c>
      <c r="B19" s="19" t="s">
        <v>53</v>
      </c>
      <c r="C19" s="1" t="s">
        <v>114</v>
      </c>
      <c r="D19" s="1" t="s">
        <v>11</v>
      </c>
      <c r="E19" s="1" t="s">
        <v>54</v>
      </c>
      <c r="F19" s="17">
        <v>1</v>
      </c>
      <c r="G19" s="17"/>
      <c r="H19" s="20"/>
      <c r="I19" s="20"/>
      <c r="J19" s="21"/>
      <c r="K19" s="22"/>
    </row>
    <row r="20" spans="1:11" s="18" customFormat="1" x14ac:dyDescent="0.25">
      <c r="A20" s="17">
        <v>22</v>
      </c>
      <c r="B20" s="19" t="s">
        <v>55</v>
      </c>
      <c r="C20" s="1" t="s">
        <v>17</v>
      </c>
      <c r="D20" s="1" t="s">
        <v>104</v>
      </c>
      <c r="E20" s="1" t="s">
        <v>105</v>
      </c>
      <c r="F20" s="17">
        <v>1</v>
      </c>
      <c r="G20" s="17" t="s">
        <v>27</v>
      </c>
      <c r="H20" s="20">
        <v>1</v>
      </c>
      <c r="I20" s="20">
        <f t="shared" ref="I20:I21" si="0">H20*F20</f>
        <v>1</v>
      </c>
      <c r="J20" s="19" t="s">
        <v>96</v>
      </c>
      <c r="K20" s="22" t="s">
        <v>12</v>
      </c>
    </row>
    <row r="21" spans="1:11" s="18" customFormat="1" ht="40.5" x14ac:dyDescent="0.25">
      <c r="A21" s="17">
        <v>23</v>
      </c>
      <c r="B21" s="19" t="s">
        <v>62</v>
      </c>
      <c r="C21" s="1" t="s">
        <v>67</v>
      </c>
      <c r="D21" s="2" t="s">
        <v>68</v>
      </c>
      <c r="E21" s="1" t="s">
        <v>69</v>
      </c>
      <c r="F21" s="17">
        <v>2</v>
      </c>
      <c r="G21" s="17" t="s">
        <v>27</v>
      </c>
      <c r="H21" s="20">
        <v>1</v>
      </c>
      <c r="I21" s="20">
        <f t="shared" si="0"/>
        <v>2</v>
      </c>
      <c r="J21" s="17" t="s">
        <v>13</v>
      </c>
      <c r="K21" s="22" t="s">
        <v>14</v>
      </c>
    </row>
    <row r="22" spans="1:11" s="18" customFormat="1" x14ac:dyDescent="0.25">
      <c r="A22" s="17">
        <v>24</v>
      </c>
      <c r="B22" s="19" t="s">
        <v>56</v>
      </c>
      <c r="C22" s="1" t="s">
        <v>57</v>
      </c>
      <c r="D22" s="1" t="s">
        <v>11</v>
      </c>
      <c r="E22" s="1" t="s">
        <v>58</v>
      </c>
      <c r="F22" s="17">
        <v>1</v>
      </c>
      <c r="G22" s="17"/>
      <c r="H22" s="20"/>
      <c r="I22" s="20"/>
      <c r="J22" s="21"/>
      <c r="K22" s="22"/>
    </row>
    <row r="23" spans="1:11" s="18" customFormat="1" ht="40.5" x14ac:dyDescent="0.25">
      <c r="A23" s="17">
        <v>25</v>
      </c>
      <c r="B23" s="26" t="s">
        <v>59</v>
      </c>
      <c r="C23" s="23" t="s">
        <v>65</v>
      </c>
      <c r="D23" s="27" t="s">
        <v>63</v>
      </c>
      <c r="E23" s="23" t="s">
        <v>64</v>
      </c>
      <c r="F23" s="26">
        <v>2</v>
      </c>
      <c r="G23" s="26" t="s">
        <v>27</v>
      </c>
      <c r="H23" s="28">
        <v>3</v>
      </c>
      <c r="I23" s="20">
        <f>H23*F23</f>
        <v>6</v>
      </c>
      <c r="J23" s="29" t="s">
        <v>96</v>
      </c>
      <c r="K23" s="30" t="s">
        <v>12</v>
      </c>
    </row>
    <row r="24" spans="1:11" s="18" customFormat="1" ht="40.5" x14ac:dyDescent="0.25">
      <c r="A24" s="17">
        <v>27</v>
      </c>
      <c r="B24" s="19" t="s">
        <v>66</v>
      </c>
      <c r="C24" s="1" t="s">
        <v>98</v>
      </c>
      <c r="D24" s="1" t="s">
        <v>11</v>
      </c>
      <c r="E24" s="1" t="s">
        <v>70</v>
      </c>
      <c r="F24" s="17">
        <v>1</v>
      </c>
      <c r="G24" s="17"/>
      <c r="H24" s="20"/>
      <c r="I24" s="20"/>
      <c r="J24" s="21"/>
      <c r="K24" s="22"/>
    </row>
    <row r="25" spans="1:11" s="18" customFormat="1" ht="40.5" x14ac:dyDescent="0.25">
      <c r="A25" s="17">
        <v>28</v>
      </c>
      <c r="B25" s="19" t="s">
        <v>71</v>
      </c>
      <c r="C25" s="1" t="s">
        <v>97</v>
      </c>
      <c r="D25" s="1" t="s">
        <v>11</v>
      </c>
      <c r="E25" s="1" t="s">
        <v>72</v>
      </c>
      <c r="F25" s="17">
        <v>1</v>
      </c>
      <c r="G25" s="17"/>
      <c r="H25" s="20"/>
      <c r="I25" s="20"/>
      <c r="J25" s="21"/>
      <c r="K25" s="22"/>
    </row>
    <row r="26" spans="1:11" s="18" customFormat="1" ht="40.5" x14ac:dyDescent="0.25">
      <c r="A26" s="17">
        <v>29</v>
      </c>
      <c r="B26" s="19" t="s">
        <v>73</v>
      </c>
      <c r="C26" s="1" t="s">
        <v>92</v>
      </c>
      <c r="D26" s="1" t="s">
        <v>11</v>
      </c>
      <c r="E26" s="1" t="s">
        <v>74</v>
      </c>
      <c r="F26" s="17">
        <v>1</v>
      </c>
      <c r="G26" s="17" t="s">
        <v>27</v>
      </c>
      <c r="H26" s="20">
        <v>1</v>
      </c>
      <c r="I26" s="20">
        <f>H26*F26</f>
        <v>1</v>
      </c>
      <c r="J26" s="21" t="s">
        <v>13</v>
      </c>
      <c r="K26" s="22" t="s">
        <v>14</v>
      </c>
    </row>
    <row r="27" spans="1:11" s="18" customFormat="1" x14ac:dyDescent="0.25">
      <c r="A27" s="17">
        <v>30</v>
      </c>
      <c r="B27" s="19" t="s">
        <v>75</v>
      </c>
      <c r="C27" s="1" t="s">
        <v>76</v>
      </c>
      <c r="D27" s="1" t="s">
        <v>11</v>
      </c>
      <c r="E27" s="1" t="s">
        <v>77</v>
      </c>
      <c r="F27" s="17">
        <v>1</v>
      </c>
      <c r="G27" s="17"/>
      <c r="H27" s="20"/>
      <c r="I27" s="20"/>
      <c r="J27" s="21"/>
      <c r="K27" s="22"/>
    </row>
    <row r="28" spans="1:11" s="18" customFormat="1" x14ac:dyDescent="0.25">
      <c r="A28" s="17">
        <v>31</v>
      </c>
      <c r="B28" s="19" t="s">
        <v>78</v>
      </c>
      <c r="C28" s="1" t="s">
        <v>61</v>
      </c>
      <c r="D28" s="1" t="s">
        <v>25</v>
      </c>
      <c r="E28" s="1" t="s">
        <v>26</v>
      </c>
      <c r="F28" s="17">
        <v>1</v>
      </c>
      <c r="G28" s="17"/>
      <c r="H28" s="20"/>
      <c r="I28" s="20"/>
      <c r="J28" s="21"/>
      <c r="K28" s="22"/>
    </row>
    <row r="29" spans="1:11" s="18" customFormat="1" x14ac:dyDescent="0.25">
      <c r="A29" s="17">
        <v>32</v>
      </c>
      <c r="B29" s="19" t="s">
        <v>79</v>
      </c>
      <c r="C29" s="1" t="s">
        <v>80</v>
      </c>
      <c r="D29" s="1" t="s">
        <v>11</v>
      </c>
      <c r="E29" s="1" t="s">
        <v>81</v>
      </c>
      <c r="F29" s="17">
        <v>1</v>
      </c>
      <c r="G29" s="17"/>
      <c r="H29" s="20"/>
      <c r="I29" s="20"/>
      <c r="J29" s="21"/>
      <c r="K29" s="22"/>
    </row>
    <row r="30" spans="1:11" s="18" customFormat="1" ht="81" x14ac:dyDescent="0.25">
      <c r="A30" s="17">
        <v>33</v>
      </c>
      <c r="B30" s="19" t="s">
        <v>82</v>
      </c>
      <c r="C30" s="1" t="s">
        <v>83</v>
      </c>
      <c r="D30" s="2" t="s">
        <v>84</v>
      </c>
      <c r="E30" s="1" t="s">
        <v>85</v>
      </c>
      <c r="F30" s="17">
        <v>1</v>
      </c>
      <c r="G30" s="17" t="s">
        <v>27</v>
      </c>
      <c r="H30" s="20">
        <v>1</v>
      </c>
      <c r="I30" s="20">
        <f>H30*F30</f>
        <v>1</v>
      </c>
      <c r="J30" s="21" t="s">
        <v>13</v>
      </c>
      <c r="K30" s="22" t="s">
        <v>14</v>
      </c>
    </row>
    <row r="31" spans="1:11" s="18" customFormat="1" x14ac:dyDescent="0.25">
      <c r="A31" s="17">
        <v>34</v>
      </c>
      <c r="B31" s="19" t="s">
        <v>86</v>
      </c>
      <c r="C31" s="1" t="s">
        <v>87</v>
      </c>
      <c r="D31" s="2" t="s">
        <v>11</v>
      </c>
      <c r="E31" s="1" t="s">
        <v>88</v>
      </c>
      <c r="F31" s="17">
        <v>1</v>
      </c>
      <c r="G31" s="17"/>
      <c r="H31" s="20"/>
      <c r="I31" s="20"/>
      <c r="J31" s="21"/>
      <c r="K31" s="22"/>
    </row>
    <row r="32" spans="1:11" s="18" customFormat="1" ht="41.25" thickBot="1" x14ac:dyDescent="0.3">
      <c r="A32" s="31">
        <v>35</v>
      </c>
      <c r="B32" s="19" t="s">
        <v>91</v>
      </c>
      <c r="C32" s="1" t="s">
        <v>89</v>
      </c>
      <c r="D32" s="2" t="s">
        <v>115</v>
      </c>
      <c r="E32" s="1" t="s">
        <v>90</v>
      </c>
      <c r="F32" s="19">
        <v>1</v>
      </c>
      <c r="G32" s="19" t="s">
        <v>27</v>
      </c>
      <c r="H32" s="19">
        <v>1</v>
      </c>
      <c r="I32" s="20">
        <f>H32*F32</f>
        <v>1</v>
      </c>
      <c r="J32" s="19" t="s">
        <v>13</v>
      </c>
      <c r="K32" s="22" t="s">
        <v>14</v>
      </c>
    </row>
    <row r="33" spans="1:11" s="18" customFormat="1" ht="21" customHeight="1" thickBot="1" x14ac:dyDescent="0.3">
      <c r="A33" s="74" t="s">
        <v>117</v>
      </c>
      <c r="B33" s="75"/>
      <c r="C33" s="75"/>
      <c r="D33" s="75"/>
      <c r="E33" s="75"/>
      <c r="F33" s="75"/>
      <c r="G33" s="75"/>
      <c r="H33" s="76"/>
      <c r="I33" s="32">
        <f>SUM(I8:I32)</f>
        <v>15.5</v>
      </c>
      <c r="J33" s="33"/>
      <c r="K33" s="34"/>
    </row>
    <row r="34" spans="1:11" ht="21" thickBot="1" x14ac:dyDescent="0.35">
      <c r="A34" s="35"/>
      <c r="B34" s="36"/>
      <c r="C34" s="37" t="s">
        <v>16</v>
      </c>
      <c r="D34" s="38"/>
      <c r="E34" s="39"/>
      <c r="F34" s="36"/>
      <c r="G34" s="36"/>
      <c r="H34" s="36"/>
      <c r="I34" s="40"/>
      <c r="J34" s="41"/>
      <c r="K34" s="42"/>
    </row>
    <row r="35" spans="1:11" s="18" customFormat="1" x14ac:dyDescent="0.25">
      <c r="A35" s="43">
        <v>2</v>
      </c>
      <c r="B35" s="19" t="s">
        <v>106</v>
      </c>
      <c r="C35" s="1" t="s">
        <v>18</v>
      </c>
      <c r="D35" s="1"/>
      <c r="E35" s="1"/>
      <c r="F35" s="17">
        <v>2</v>
      </c>
      <c r="G35" s="17" t="s">
        <v>27</v>
      </c>
      <c r="H35" s="20">
        <v>0.5</v>
      </c>
      <c r="I35" s="44">
        <f>H35*F35</f>
        <v>1</v>
      </c>
      <c r="J35" s="21" t="s">
        <v>13</v>
      </c>
      <c r="K35" s="22" t="s">
        <v>14</v>
      </c>
    </row>
    <row r="36" spans="1:11" s="18" customFormat="1" x14ac:dyDescent="0.25">
      <c r="A36" s="43">
        <v>4</v>
      </c>
      <c r="B36" s="19" t="s">
        <v>107</v>
      </c>
      <c r="C36" s="2" t="s">
        <v>19</v>
      </c>
      <c r="D36" s="1"/>
      <c r="E36" s="45"/>
      <c r="F36" s="17">
        <v>2</v>
      </c>
      <c r="G36" s="17"/>
      <c r="H36" s="44"/>
      <c r="I36" s="21"/>
      <c r="J36" s="17"/>
      <c r="K36" s="22"/>
    </row>
    <row r="37" spans="1:11" s="18" customFormat="1" x14ac:dyDescent="0.25">
      <c r="A37" s="43">
        <v>5</v>
      </c>
      <c r="B37" s="19" t="s">
        <v>108</v>
      </c>
      <c r="C37" s="2" t="s">
        <v>20</v>
      </c>
      <c r="D37" s="1"/>
      <c r="E37" s="45"/>
      <c r="F37" s="17">
        <v>2</v>
      </c>
      <c r="G37" s="17"/>
      <c r="H37" s="44"/>
      <c r="I37" s="21"/>
      <c r="J37" s="17"/>
      <c r="K37" s="22"/>
    </row>
    <row r="38" spans="1:11" s="18" customFormat="1" x14ac:dyDescent="0.25">
      <c r="A38" s="43">
        <v>6</v>
      </c>
      <c r="B38" s="19" t="s">
        <v>109</v>
      </c>
      <c r="C38" s="2" t="s">
        <v>21</v>
      </c>
      <c r="D38" s="1"/>
      <c r="E38" s="45"/>
      <c r="F38" s="17">
        <v>2</v>
      </c>
      <c r="G38" s="17"/>
      <c r="H38" s="44"/>
      <c r="I38" s="21"/>
      <c r="J38" s="17"/>
      <c r="K38" s="22"/>
    </row>
    <row r="39" spans="1:11" s="18" customFormat="1" ht="21" thickBot="1" x14ac:dyDescent="0.3">
      <c r="A39" s="46">
        <v>7</v>
      </c>
      <c r="B39" s="19" t="s">
        <v>110</v>
      </c>
      <c r="C39" s="47" t="s">
        <v>22</v>
      </c>
      <c r="D39" s="48"/>
      <c r="E39" s="49"/>
      <c r="F39" s="31">
        <v>2</v>
      </c>
      <c r="G39" s="31"/>
      <c r="H39" s="50"/>
      <c r="I39" s="51"/>
      <c r="J39" s="31"/>
      <c r="K39" s="52"/>
    </row>
    <row r="40" spans="1:11" s="18" customFormat="1" ht="21" thickBot="1" x14ac:dyDescent="0.3">
      <c r="A40" s="62" t="s">
        <v>28</v>
      </c>
      <c r="B40" s="62"/>
      <c r="C40" s="62"/>
      <c r="D40" s="62"/>
      <c r="E40" s="62"/>
      <c r="F40" s="62"/>
      <c r="G40" s="62"/>
      <c r="H40" s="62"/>
      <c r="I40" s="53">
        <f>SUM(I35:I39)</f>
        <v>1</v>
      </c>
      <c r="J40" s="63"/>
      <c r="K40" s="64"/>
    </row>
    <row r="41" spans="1:11" s="55" customFormat="1" ht="27" thickBot="1" x14ac:dyDescent="0.3">
      <c r="A41" s="59" t="s">
        <v>116</v>
      </c>
      <c r="B41" s="60"/>
      <c r="C41" s="60"/>
      <c r="D41" s="60"/>
      <c r="E41" s="60"/>
      <c r="F41" s="60"/>
      <c r="G41" s="60"/>
      <c r="H41" s="60"/>
      <c r="I41" s="54" t="e">
        <f>#REF!+I33+I40</f>
        <v>#REF!</v>
      </c>
      <c r="J41" s="61"/>
      <c r="K41" s="61"/>
    </row>
  </sheetData>
  <autoFilter ref="A7:K40"/>
  <mergeCells count="17">
    <mergeCell ref="C2:E2"/>
    <mergeCell ref="A6:A7"/>
    <mergeCell ref="B6:B7"/>
    <mergeCell ref="C6:C7"/>
    <mergeCell ref="D6:D7"/>
    <mergeCell ref="E6:E7"/>
    <mergeCell ref="A41:H41"/>
    <mergeCell ref="J41:K41"/>
    <mergeCell ref="A40:H40"/>
    <mergeCell ref="J40:K40"/>
    <mergeCell ref="J6:J7"/>
    <mergeCell ref="K6:K7"/>
    <mergeCell ref="F6:F7"/>
    <mergeCell ref="H6:H7"/>
    <mergeCell ref="I6:I7"/>
    <mergeCell ref="A33:H33"/>
    <mergeCell ref="G6:G7"/>
  </mergeCells>
  <pageMargins left="0.70866141732283472" right="0.70866141732283472" top="0.98425196850393704" bottom="0.74803149606299213" header="0.31496062992125984" footer="0.31496062992125984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4" ma:contentTypeDescription="Create a new document." ma:contentTypeScope="" ma:versionID="7e7c15186d4f28d414a8fcd3af2d83ac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63ee2de3831fc8ed62b25707c5439c35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B37F76-D102-4ED0-A24D-DA8803442CF6}">
  <ds:schemaRefs>
    <ds:schemaRef ds:uri="http://purl.org/dc/dcmitype/"/>
    <ds:schemaRef ds:uri="2e86109a-efdb-433c-af8c-c4a7ed17e337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12b3414-e6c2-41c9-94c4-0072b89491e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FF9EDE-0B6D-4EB6-A2BD-6DF5AA73A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DHABA KITCHEN @FC- AHMEDABAD</vt:lpstr>
      <vt:lpstr>'DHABA KITCHEN @FC- AHMEDABAD'!Print_Area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2023-11-07T06:04:55Z</cp:lastPrinted>
  <dcterms:created xsi:type="dcterms:W3CDTF">2022-04-05T05:35:48Z</dcterms:created>
  <dcterms:modified xsi:type="dcterms:W3CDTF">2024-03-06T05:08:12Z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