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Lucknow Street\Material Removal\"/>
    </mc:Choice>
  </mc:AlternateContent>
  <bookViews>
    <workbookView xWindow="-105" yWindow="-105" windowWidth="19425" windowHeight="11505" tabRatio="735" activeTab="5"/>
  </bookViews>
  <sheets>
    <sheet name="SUMMERY" sheetId="23" r:id="rId1"/>
    <sheet name="FOH - C&amp;I " sheetId="11" r:id="rId2"/>
    <sheet name="BOH - C&amp;I" sheetId="22" r:id="rId3"/>
    <sheet name="PLUMBING" sheetId="16" r:id="rId4"/>
    <sheet name="ELECTRICAL" sheetId="14" r:id="rId5"/>
    <sheet name="HVAC" sheetId="15" r:id="rId6"/>
    <sheet name="SPRINKLER" sheetId="1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'[1]WB0203-OLDLOAN'!#REF!</definedName>
    <definedName name="\b">'[1]WB0203-OLDLOAN'!#REF!</definedName>
    <definedName name="\c">'[1]WB0203-OLDLOAN'!#REF!</definedName>
    <definedName name="\d">'[1]WB0203-OLDLOAN'!#REF!</definedName>
    <definedName name="\l">#REF!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aac178">#REF!</definedName>
    <definedName name="____hsd3">NA()</definedName>
    <definedName name="____MRS1">NA()</definedName>
    <definedName name="____PL1">[2]INFO!$B$13</definedName>
    <definedName name="____sep05">NA()</definedName>
    <definedName name="____sep3">NA()</definedName>
    <definedName name="____snd1">NA()</definedName>
    <definedName name="____ugt3">NA()</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_utl3">NA()</definedName>
    <definedName name="___aac178">#REF!</definedName>
    <definedName name="___B98518">NA()</definedName>
    <definedName name="___dim4">#REF!</definedName>
    <definedName name="___dim4_1">#N/A</definedName>
    <definedName name="___dim4_1_5">#REF!</definedName>
    <definedName name="___dim4_5">#REF!</definedName>
    <definedName name="___hsd3">NA()</definedName>
    <definedName name="___iv100000">NA()</definedName>
    <definedName name="___IV66000">NA()</definedName>
    <definedName name="___iv70000">NA()</definedName>
    <definedName name="___iv99999">NA()</definedName>
    <definedName name="___MRS1">NA()</definedName>
    <definedName name="___PL1">[2]INFO!$B$13</definedName>
    <definedName name="___rm4">#REF!</definedName>
    <definedName name="___rm4_1">#N/A</definedName>
    <definedName name="___rm4_1_5">#REF!</definedName>
    <definedName name="___rm4_5">#REF!</definedName>
    <definedName name="___sep05">NA()</definedName>
    <definedName name="___sep3">NA()</definedName>
    <definedName name="___snd1">NA()</definedName>
    <definedName name="___ugt3">NA()</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_utl3">NA()</definedName>
    <definedName name="___xlnm_Print_Area">NA()</definedName>
    <definedName name="__123Graph_X" hidden="1">#REF!</definedName>
    <definedName name="__5">#REF!</definedName>
    <definedName name="__aac178">#REF!</definedName>
    <definedName name="__B98518">NA()</definedName>
    <definedName name="__dim4">#REF!</definedName>
    <definedName name="__dim4_5">#REF!</definedName>
    <definedName name="__hsd3">NA()</definedName>
    <definedName name="__iv100000">NA()</definedName>
    <definedName name="__IV66000">NA()</definedName>
    <definedName name="__iv70000">NA()</definedName>
    <definedName name="__iv99999">NA()</definedName>
    <definedName name="__MRS1">NA()</definedName>
    <definedName name="__PL1">[2]INFO!$B$13</definedName>
    <definedName name="__rm4">#REF!</definedName>
    <definedName name="__rm4_5">#REF!</definedName>
    <definedName name="__sep05">NA()</definedName>
    <definedName name="__sep3">NA()</definedName>
    <definedName name="__snd1">NA()</definedName>
    <definedName name="__ugt3">NA()</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utl3">NA()</definedName>
    <definedName name="__xlnm.Print_Area_1">#REF!</definedName>
    <definedName name="__xlnm.Print_Titles_1">#REF!</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1">NA()</definedName>
    <definedName name="_a2">NA()</definedName>
    <definedName name="_a3">NA()</definedName>
    <definedName name="_aaa5">#N/A</definedName>
    <definedName name="_aaa5_5">#REF!</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l1">#N/A</definedName>
    <definedName name="_bol1_5">#REF!</definedName>
    <definedName name="_BOQ1">"city"&amp;" "&amp;"state"</definedName>
    <definedName name="_con3">NA()</definedName>
    <definedName name="_DIA1">#REF!</definedName>
    <definedName name="_DIA2">#REF!</definedName>
    <definedName name="_dim4">#REF!</definedName>
    <definedName name="_dim4_1">#N/A</definedName>
    <definedName name="_dim4_1_5">#REF!</definedName>
    <definedName name="_dim4_5">#REF!</definedName>
    <definedName name="_Fill">NA()</definedName>
    <definedName name="_xlnm._FilterDatabase" localSheetId="2" hidden="1">'BOH - C&amp;I'!$A$2:$G$44</definedName>
    <definedName name="_xlnm._FilterDatabase" localSheetId="4" hidden="1">ELECTRICAL!$A$5:$F$202</definedName>
    <definedName name="_xlnm._FilterDatabase" localSheetId="1" hidden="1">'FOH - C&amp;I '!$A$3:$WUM$119</definedName>
    <definedName name="_xlnm._FilterDatabase" localSheetId="5" hidden="1">HVAC!$A$12:$IM$161</definedName>
    <definedName name="_xlnm._FilterDatabase" localSheetId="6" hidden="1">SPRINKLER!$A$2:$I$50</definedName>
    <definedName name="_FIT1">NA()</definedName>
    <definedName name="_FIT2">NA()</definedName>
    <definedName name="_HDD1">#N/A</definedName>
    <definedName name="_HDD1_5">#REF!</definedName>
    <definedName name="_hsd3">NA()</definedName>
    <definedName name="_iv100000">NA()</definedName>
    <definedName name="_IV66000">NA()</definedName>
    <definedName name="_iv70000">NA()</definedName>
    <definedName name="_iv99999">NA()</definedName>
    <definedName name="_Key1">NA()</definedName>
    <definedName name="_Key2" hidden="1">#REF!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kt112232">#REF!</definedName>
    <definedName name="_mkt125">#REF!</definedName>
    <definedName name="_Mlt111">#REF!</definedName>
    <definedName name="_Mlt122">#REF!</definedName>
    <definedName name="_mlt125">#REF!</definedName>
    <definedName name="_MRS1">NA()</definedName>
    <definedName name="_MS2">NA()</definedName>
    <definedName name="_Order1">255</definedName>
    <definedName name="_Order2">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arse_Out">NA()</definedName>
    <definedName name="_PL1">[2]INFO!$B$13</definedName>
    <definedName name="_q1">"city"&amp;" "&amp;"state"</definedName>
    <definedName name="_qtr02">NA()</definedName>
    <definedName name="_qtr4">NA()</definedName>
    <definedName name="_RAF1">NA()</definedName>
    <definedName name="_Regression_Int">1</definedName>
    <definedName name="_rim4">#N/A</definedName>
    <definedName name="_rim4_5">#REF!</definedName>
    <definedName name="_rm4">#REF!</definedName>
    <definedName name="_rm4_1">#N/A</definedName>
    <definedName name="_rm4_1_5">#REF!</definedName>
    <definedName name="_rm4_5">#REF!</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Toc458400507_2">#N/A</definedName>
    <definedName name="_Toc458400507_2_5">[3]Version!#REF!</definedName>
    <definedName name="_ugt3">NA()</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utl3">NA()</definedName>
    <definedName name="_wrn1">NA()</definedName>
    <definedName name="_wrn2">NA()</definedName>
    <definedName name="_wrn3">NA()</definedName>
    <definedName name="_ww1">#REF!</definedName>
    <definedName name="a">NA()</definedName>
    <definedName name="a_1">NA()</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_NOS">NA()</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19504583">NA()</definedName>
    <definedName name="a1m72">NA()</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NA()</definedName>
    <definedName name="AAA">NA()</definedName>
    <definedName name="aaaa">'[5]Home Delivery'!$A$68</definedName>
    <definedName name="aaaaa">Menumix [6]Feeder!$B$1:$J$380</definedName>
    <definedName name="AAC_Blocks">NA()</definedName>
    <definedName name="aafafaf">#REF!</definedName>
    <definedName name="aafafaf11111111">#REF!</definedName>
    <definedName name="aafafaf1111111111">#REF!</definedName>
    <definedName name="aaffffffff">#REF!</definedName>
    <definedName name="AB">NA()</definedName>
    <definedName name="abc">NA()</definedName>
    <definedName name="abhi">'[7]Home Delivery'!$A$68</definedName>
    <definedName name="abhu">#REF!</definedName>
    <definedName name="AbsorptionKostenstelle">NA()</definedName>
    <definedName name="ac">"[8]a!#ref!"</definedName>
    <definedName name="acab">#REF!</definedName>
    <definedName name="acab_5">#REF!</definedName>
    <definedName name="acabl">#N/A</definedName>
    <definedName name="acabl_5">#REF!</definedName>
    <definedName name="accab">#REF!</definedName>
    <definedName name="accab_5">#REF!</definedName>
    <definedName name="AccessDatabase">"D:\VOLTAGE DROP FOR THREE PHASE.mdb"</definedName>
    <definedName name="accruedc">'[2]NOTES '!#REF!</definedName>
    <definedName name="accruedp">'[2]NOTES '!#REF!</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_Cons">'[8]Actual Cons'!$A$5:$AD$150</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tuyal_97981234565">#REF!</definedName>
    <definedName name="Acutal_12324343544">#REF!</definedName>
    <definedName name="acv">#N/A</definedName>
    <definedName name="acv_1">#N/A</definedName>
    <definedName name="acv_1_5">#REF!</definedName>
    <definedName name="acv_5">#REF!</definedName>
    <definedName name="ADC">#REF!</definedName>
    <definedName name="addncy">'[9]SC-E-02-03'!$E$1:$E$65536</definedName>
    <definedName name="adil">NA()</definedName>
    <definedName name="adil1">NA()</definedName>
    <definedName name="Adjustable_Span_ESOSI">NA()</definedName>
    <definedName name="Adjustable_Telescopic_prop">NA()</definedName>
    <definedName name="adminstaff">#REF!</definedName>
    <definedName name="ADMSTAFF">#REF!</definedName>
    <definedName name="advance">NA()</definedName>
    <definedName name="advstaff">NA()</definedName>
    <definedName name="Afa_SoAfaKumBil">NA()</definedName>
    <definedName name="Afa_SoAfaKumKalk">NA()</definedName>
    <definedName name="afafa">#REF!</definedName>
    <definedName name="afafa1223">#REF!</definedName>
    <definedName name="AfaKumBil">NA()</definedName>
    <definedName name="AfaLfdJahrBil">NA()</definedName>
    <definedName name="AfaLfdMonatBil">NA()</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ppliance_discount">#N/A</definedName>
    <definedName name="Appliance_discount_1">#N/A</definedName>
    <definedName name="Appliance_discount_1_5">'[10]Works - Quote Sheet'!#REF!</definedName>
    <definedName name="Appliance_discount_5">'[10]Works - Quote Sheet'!#REF!</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sf">#N/A</definedName>
    <definedName name="asf_1">#N/A</definedName>
    <definedName name="asf_1_5">#REF!</definedName>
    <definedName name="asf_5">#REF!</definedName>
    <definedName name="asfakfa">#REF!</definedName>
    <definedName name="ASSUM">#REF!</definedName>
    <definedName name="Atar">[11]Macro!#REF!</definedName>
    <definedName name="Ausbuchung">NA()</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az">NA()</definedName>
    <definedName name="B">NA()</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'[12]PRECAST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_nos">NA()</definedName>
    <definedName name="b6fv6fd">#N/A</definedName>
    <definedName name="b6fv6fd_5">#REF!</definedName>
    <definedName name="bal">NA()</definedName>
    <definedName name="Bal_Sheet">"[5]pointno.5!#ref!"</definedName>
    <definedName name="BALANCE">[2]INFO!$B$11</definedName>
    <definedName name="BALANCESHEET">#REF!</definedName>
    <definedName name="BAND">NA()</definedName>
    <definedName name="Band_5">[13]Labels!$E$3:$E$9</definedName>
    <definedName name="Banglore">Menumix [6]Feeder!$B$1:$J$380</definedName>
    <definedName name="Bank_Name">#REF!</definedName>
    <definedName name="Basement">NA()</definedName>
    <definedName name="Basement_1">NA()</definedName>
    <definedName name="Basement_2">NA()</definedName>
    <definedName name="Basement_3">NA()</definedName>
    <definedName name="Basement_4">NA()</definedName>
    <definedName name="BASIS">#REF!</definedName>
    <definedName name="bat">NA()</definedName>
    <definedName name="BB">NA()</definedName>
    <definedName name="bbbb">Menumix [6]Feeder!$B$1:$J$380</definedName>
    <definedName name="BC">#REF!</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P">#REF!</definedName>
    <definedName name="BES">#REF!</definedName>
    <definedName name="BeschäftigungsabweichungVerdichtTechVerw">NA()</definedName>
    <definedName name="Betriebswirtschaftliche_Betrachtung">NA()</definedName>
    <definedName name="bhai">'[14]Home Delivery'!$B$66</definedName>
    <definedName name="BHIST">NA()</definedName>
    <definedName name="Bid_Curr">"[13]data!$c$14"</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anzielle_Betrachtung">NA()</definedName>
    <definedName name="bill">NA()</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ANK_MODEL">[11]Macro!#REF!</definedName>
    <definedName name="Blank_Model111111">[11]Macro!#REF!</definedName>
    <definedName name="BLDBREAK1">#REF!</definedName>
    <definedName name="BLDBREAK2">#REF!</definedName>
    <definedName name="BLDBREAK3">#REF!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nus_E">NA()</definedName>
    <definedName name="BOQ">"city"&amp;" "&amp;"state"</definedName>
    <definedName name="BORDER">"[14]precalculation!#ref!"</definedName>
    <definedName name="BORDERKostenstelle">NA()</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p">NA()</definedName>
    <definedName name="BRAND">[11]Macro!#REF!</definedName>
    <definedName name="brand1234555">[11]Macro!#REF!</definedName>
    <definedName name="brandkllllll">[11]Macro!#REF!</definedName>
    <definedName name="Breakup">#N/A</definedName>
    <definedName name="Breakup_1">#N/A</definedName>
    <definedName name="Breakup_1_5">#REF!</definedName>
    <definedName name="Breakup_5">#REF!</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DING">#REF!</definedName>
    <definedName name="BuiltIn_Print_Area___0">NA()</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utton_1">"VOLTAGE_DROP_FOR_THREE_PHASE_Sheet2_List"</definedName>
    <definedName name="BV">[15]INFO!$B$4</definedName>
    <definedName name="BVA">NA()</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'[1]WB0203-OLDLOAN'!#REF!</definedName>
    <definedName name="c_nos">NA()</definedName>
    <definedName name="C_order">NA()</definedName>
    <definedName name="ca">#REF!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'[10]Works - Quote Sheet'!#REF!</definedName>
    <definedName name="Calibration_Rate_5">'[10]Works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nteen">NA()</definedName>
    <definedName name="capacity">#REF!</definedName>
    <definedName name="capacity1">#REF!</definedName>
    <definedName name="capacity2">#REF!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rtagena">#REF!</definedName>
    <definedName name="CASH">#REF!</definedName>
    <definedName name="CashFl">#REF!</definedName>
    <definedName name="CASHFLOW">#REF!</definedName>
    <definedName name="cashflow1">#REF!</definedName>
    <definedName name="category">NA()</definedName>
    <definedName name="ccac">[11]Macro!#REF!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eiling_Painting">NA()</definedName>
    <definedName name="Cement">NA()</definedName>
    <definedName name="CF_SC">NA()</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annel_Shoulders">NA()</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HOW">NA()</definedName>
    <definedName name="CI">NA()</definedName>
    <definedName name="CIF">"[23]환율!$d$8"</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ity">NA()</definedName>
    <definedName name="CIVIL_WORKS">NA()</definedName>
    <definedName name="clasif">NA()</definedName>
    <definedName name="clb">'[9]SC-E-02-03'!$D$1:$D$65536</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"'[17]labour rates'!$c$7"</definedName>
    <definedName name="COAD">"'[18]civil works'!$k$7"</definedName>
    <definedName name="COAD_5">'[19]Civil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ments">#N/A</definedName>
    <definedName name="Comments_5">#REF!</definedName>
    <definedName name="Company">#REF!</definedName>
    <definedName name="Company_5">#REF!</definedName>
    <definedName name="Company_Name_ISC">"[16]calc_isc!$k$4"</definedName>
    <definedName name="Company_Name_SC">"[16]calc_sc!$k$4"</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mponent">NA()</definedName>
    <definedName name="CONCEPT">[11]Macro!#REF!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NA()</definedName>
    <definedName name="conmsf">[20]factors!$J$8</definedName>
    <definedName name="conmsf_5">[20]factors!$J$8</definedName>
    <definedName name="conpmp">NA()</definedName>
    <definedName name="CONS">NA()</definedName>
    <definedName name="Construction_Period">#REF!</definedName>
    <definedName name="Construction_Period_5">#REF!</definedName>
    <definedName name="consumable">NA()</definedName>
    <definedName name="CONSUMABLES">#REF!</definedName>
    <definedName name="consumption">NA()</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INGENCY">#REF!</definedName>
    <definedName name="CONTINUE">[11]Capacity!#REF!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ok">NA()</definedName>
    <definedName name="COOL">NA()</definedName>
    <definedName name="cord">NA()</definedName>
    <definedName name="Corner_Ange_2_5m">NA()</definedName>
    <definedName name="Corner_Angel">NA()</definedName>
    <definedName name="Corner_Angel_1_5m">NA()</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rporate">#REF!</definedName>
    <definedName name="costing">#N/A</definedName>
    <definedName name="costing_5">#REF!</definedName>
    <definedName name="COSTPROD">#REF!</definedName>
    <definedName name="COSTPROJ">#REF!</definedName>
    <definedName name="cran20">NA()</definedName>
    <definedName name="crane">NA()</definedName>
    <definedName name="creditors">NA()</definedName>
    <definedName name="credotor">NA()</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liabc">'[2]NOTES '!#REF!</definedName>
    <definedName name="curliabp">'[2]NOTES '!#REF!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out">NA()</definedName>
    <definedName name="Curr_out_ex">NA()</definedName>
    <definedName name="CURR_SCEN">[11]Macro!#REF!</definedName>
    <definedName name="Curr_sum">NA()</definedName>
    <definedName name="Curr_sum_ex">NA()</definedName>
    <definedName name="CURRENCY">[2]INFO!#REF!</definedName>
    <definedName name="Currency_PL">#REF!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cx">NA()</definedName>
    <definedName name="CZ">NA()</definedName>
    <definedName name="D">NA()</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'[12]PRECAST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_nos">NA()</definedName>
    <definedName name="da">NA()</definedName>
    <definedName name="Data">NA()</definedName>
    <definedName name="_xlnm.Database">#REF!</definedName>
    <definedName name="Date">NA()</definedName>
    <definedName name="Date_5">#REF!</definedName>
    <definedName name="db">#REF!</definedName>
    <definedName name="DC">"[23]환율!$d$14"</definedName>
    <definedName name="DCU">#N/A</definedName>
    <definedName name="DCU_1">#N/A</definedName>
    <definedName name="DCU_1_5">'[21]ACS(1)'!#REF!</definedName>
    <definedName name="DCU_5">'[21]ACS(1)'!#REF!</definedName>
    <definedName name="ddd">NA()</definedName>
    <definedName name="DEALTYPE">[11]Macro!#REF!</definedName>
    <definedName name="DEBITED">NA()</definedName>
    <definedName name="DECISION">#N/A</definedName>
    <definedName name="DECISION_5">[22]Sheet2!$B$2:$B$3</definedName>
    <definedName name="Depreciation">NA()</definedName>
    <definedName name="DEPTH">NA()</definedName>
    <definedName name="depty">'[9]SC-E-02-03'!$F$1:$F$65536</definedName>
    <definedName name="deptyamtpy">'[9]SC-E-02-03'!$C$1:$C$65536</definedName>
    <definedName name="DesignPress">#N/A</definedName>
    <definedName name="DesignPress_1">#N/A</definedName>
    <definedName name="DesignPress_1_5">#REF!</definedName>
    <definedName name="DesignPress_5">#REF!</definedName>
    <definedName name="detail">NA()</definedName>
    <definedName name="detailkalk1">NA()</definedName>
    <definedName name="dfqwfqw">NA()</definedName>
    <definedName name="DIAMETER">#REF!</definedName>
    <definedName name="Diesel">NA()</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IRECT1">"city"&amp;" "&amp;"state"</definedName>
    <definedName name="DIV">NA()</definedName>
    <definedName name="DivTB">NA()</definedName>
    <definedName name="dja">NA()</definedName>
    <definedName name="dk">NA()</definedName>
    <definedName name="DLG_SAMPLE1">[11]Macro!#REF!</definedName>
    <definedName name="DLG_SAMPLE2">[11]Macro!#REF!</definedName>
    <definedName name="DMRC_TOTA">NA()</definedName>
    <definedName name="DMRC_TOTAL">NA()</definedName>
    <definedName name="DO_11">#N/A</definedName>
    <definedName name="DO_11_5">[23]calcul!$C$3</definedName>
    <definedName name="DocumentName">""</definedName>
    <definedName name="DocumentNumber">""</definedName>
    <definedName name="DOOR_Painting">NA()</definedName>
    <definedName name="Double_Clip">NA()</definedName>
    <definedName name="DP">#REF!</definedName>
    <definedName name="DP_5">#REF!</definedName>
    <definedName name="dpr">NA()</definedName>
    <definedName name="DR">NA()</definedName>
    <definedName name="DS">#REF!</definedName>
    <definedName name="DSCR">#REF!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dt">NA()</definedName>
    <definedName name="Dur">"[13]data!$h$18"</definedName>
    <definedName name="dy">NA()</definedName>
    <definedName name="DYES">#REF!</definedName>
    <definedName name="E">NA()</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'[12]PRECAST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_nos">NA()</definedName>
    <definedName name="earthwork">NA()</definedName>
    <definedName name="earthwork_utility">NA()</definedName>
    <definedName name="edf">#N/A</definedName>
    <definedName name="edf_5">#REF!</definedName>
    <definedName name="EE">NA()</definedName>
    <definedName name="efip">[11]Macro!#REF!</definedName>
    <definedName name="EG_PROJ">[11]Macro!#REF!</definedName>
    <definedName name="EGP">3.8204629</definedName>
    <definedName name="egt301d">#N/A</definedName>
    <definedName name="egt301d_5">#REF!</definedName>
    <definedName name="egt330d">#N/A</definedName>
    <definedName name="egt330d_5">#REF!</definedName>
    <definedName name="eightyseven">[24]Recipe!#REF!</definedName>
    <definedName name="ELE">NA()</definedName>
    <definedName name="electrical">#REF!</definedName>
    <definedName name="EMI">NA()</definedName>
    <definedName name="EMI_1">NA()</definedName>
    <definedName name="EMI_2">NA()</definedName>
    <definedName name="EMI_3">NA()</definedName>
    <definedName name="EMI_4">NA()</definedName>
    <definedName name="EMI_5">NA()</definedName>
    <definedName name="EMI_6">NA()</definedName>
    <definedName name="Encoder">#N/A</definedName>
    <definedName name="Encoder_1">#N/A</definedName>
    <definedName name="Encoder_1_5">[18]CCTV_EST1!#REF!</definedName>
    <definedName name="Encoder_5">[18]CCTV_EST1!#REF!</definedName>
    <definedName name="End_Bal">NA()</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r">NA()</definedName>
    <definedName name="erer">NA()</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2">#N/A</definedName>
    <definedName name="Excel_BuiltIn__FilterDatabase_2_5">#REF!</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#N/A</definedName>
    <definedName name="Excel_BuiltIn_Database_0">NA()</definedName>
    <definedName name="Excel_BuiltIn_Database_5">#REF!</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NA()</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[25]Summary!#REF!</definedName>
    <definedName name="Excel_BuiltIn_Print_Area_1_1_2_1_1_1_3">#N/A</definedName>
    <definedName name="Excel_BuiltIn_Print_Area_1_1_2_1_1_1_3_1">#N/A</definedName>
    <definedName name="Excel_BuiltIn_Print_Area_1_1_2_1_1_1_3_1_5">[25]Summary!#REF!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[25]Summary!#REF!</definedName>
    <definedName name="Excel_BuiltIn_Print_Area_1_1_2_1_1_5">[25]Summary!#REF!</definedName>
    <definedName name="Excel_BuiltIn_Print_Area_1_1_2_1_2">#N/A</definedName>
    <definedName name="Excel_BuiltIn_Print_Area_1_1_2_1_2_3">#N/A</definedName>
    <definedName name="Excel_BuiltIn_Print_Area_1_1_2_1_2_3_5">[26]Summary!#REF!</definedName>
    <definedName name="Excel_BuiltIn_Print_Area_1_1_2_1_2_5">[26]Summary!#REF!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[26]Summary!#REF!</definedName>
    <definedName name="Excel_BuiltIn_Print_Area_1_1_2_2_5">[26]Summary!#REF!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3">NA()</definedName>
    <definedName name="Excel_BuiltIn_Print_Area_1_4">NA()</definedName>
    <definedName name="Excel_BuiltIn_Print_Area_1_6">NA()</definedName>
    <definedName name="Excel_BuiltIn_Print_Area_1_9">#N/A</definedName>
    <definedName name="Excel_BuiltIn_Print_Area_1_9_5">#REF!</definedName>
    <definedName name="Excel_BuiltIn_Print_Area_10">NA()</definedName>
    <definedName name="Excel_BuiltIn_Print_Area_10_1">NA()</definedName>
    <definedName name="Excel_BuiltIn_Print_Area_10_1_1">#N/A</definedName>
    <definedName name="Excel_BuiltIn_Print_Area_10_1_5">#REF!</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NA()</definedName>
    <definedName name="Excel_BuiltIn_Print_Area_2_1">NA()</definedName>
    <definedName name="Excel_BuiltIn_Print_Area_2_1_1">NA()</definedName>
    <definedName name="Excel_BuiltIn_Print_Area_2_1_1_1">[25]Summary!#REF!</definedName>
    <definedName name="Excel_BuiltIn_Print_Area_2_1_1_3">#N/A</definedName>
    <definedName name="Excel_BuiltIn_Print_Area_2_1_1_3_5">[25]Summary!#REF!</definedName>
    <definedName name="Excel_BuiltIn_Print_Area_2_1_1_5">'[27]FA BOQ'!#REF!</definedName>
    <definedName name="Excel_BuiltIn_Print_Area_2_1_2">NA()</definedName>
    <definedName name="Excel_BuiltIn_Print_Area_2_1_2_3">#N/A</definedName>
    <definedName name="Excel_BuiltIn_Print_Area_2_1_2_3_5">[26]Summary!#REF!</definedName>
    <definedName name="Excel_BuiltIn_Print_Area_2_1_2_5">[26]Summary!#REF!</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3_1_1_1_1_5">#REF!</definedName>
    <definedName name="Excel_BuiltIn_Print_Area_3_1_1_1_5">#REF!</definedName>
    <definedName name="Excel_BuiltIn_Print_Area_3_1_1_5">#REF!</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5">#REF!</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8_5">#REF!</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Area_9_1_1_5">#REF!</definedName>
    <definedName name="Excel_BuiltIn_Print_Area_9_1_5">#REF!</definedName>
    <definedName name="Excel_BuiltIn_Print_Titles">NA()</definedName>
    <definedName name="Excel_BuiltIn_Print_Titles_1">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2">NA()</definedName>
    <definedName name="Excel_BuiltIn_Print_Titles_1_1_3">#N/A</definedName>
    <definedName name="Excel_BuiltIn_Print_Titles_1_1_3_5">#REF!</definedName>
    <definedName name="Excel_BuiltIn_Print_Titles_1_1_5">#REF!</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1_1">#N/A</definedName>
    <definedName name="Excel_BuiltIn_Print_Titles_2_1_1_3">#N/A</definedName>
    <definedName name="Excel_BuiltIn_Print_Titles_2_1_1_3_5">[25]Summary!#REF!</definedName>
    <definedName name="Excel_BuiltIn_Print_Titles_2_1_1_5">[25]Summary!#REF!</definedName>
    <definedName name="Excel_BuiltIn_Print_Titles_2_1_2">#N/A</definedName>
    <definedName name="Excel_BuiltIn_Print_Titles_2_1_2_3">#N/A</definedName>
    <definedName name="Excel_BuiltIn_Print_Titles_2_1_2_3_5">[26]Summary!#REF!</definedName>
    <definedName name="Excel_BuiltIn_Print_Titles_2_1_2_5">[26]Summary!#REF!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[25]Summary!#REF!</definedName>
    <definedName name="Excel_BuiltIn_Print_Titles_2_2_1_5">[25]Summary!#REF!</definedName>
    <definedName name="Excel_BuiltIn_Print_Titles_2_2_2">#N/A</definedName>
    <definedName name="Excel_BuiltIn_Print_Titles_2_2_2_3">#N/A</definedName>
    <definedName name="Excel_BuiltIn_Print_Titles_2_2_2_3_5">[26]Summary!#REF!</definedName>
    <definedName name="Excel_BuiltIn_Print_Titles_2_2_2_5">[26]Summary!#REF!</definedName>
    <definedName name="Excel_BuiltIn_Print_Titles_2_2_3">#N/A</definedName>
    <definedName name="Excel_BuiltIn_Print_Titles_2_2_3_5">#REF!</definedName>
    <definedName name="Excel_BuiltIn_Print_Titles_2_2_5">#REF!</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3_1_1">#N/A</definedName>
    <definedName name="Excel_BuiltIn_Print_Titles_3_1_1_1">#N/A</definedName>
    <definedName name="Excel_BuiltIn_Print_Titles_3_1_1_1_5">'[28]INDIGINEOUS ITEMS '!#REF!</definedName>
    <definedName name="Excel_BuiltIn_Print_Titles_3_1_1_3">#N/A</definedName>
    <definedName name="Excel_BuiltIn_Print_Titles_3_1_1_3_1">#N/A</definedName>
    <definedName name="Excel_BuiltIn_Print_Titles_3_1_1_3_1_5">'[28]INDIGINEOUS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'[26]INDIGINEOUS ITEMS '!#REF!</definedName>
    <definedName name="Excel_BuiltIn_Print_Titles_3_1_2_5">'[26]INDIGINEOUS ITEMS '!#REF!</definedName>
    <definedName name="Excel_BuiltIn_Print_Titles_3_1_28">#N/A</definedName>
    <definedName name="Excel_BuiltIn_Print_Titles_3_1_28_3">#N/A</definedName>
    <definedName name="Excel_BuiltIn_Print_Titles_3_1_28_3_5">'[29]INDIGINEOUS ITEMS '!#REF!</definedName>
    <definedName name="Excel_BuiltIn_Print_Titles_3_1_28_5">'[29]INDIGINEOUS ITEMS '!#REF!</definedName>
    <definedName name="Excel_BuiltIn_Print_Titles_3_1_3">#N/A</definedName>
    <definedName name="Excel_BuiltIn_Print_Titles_3_1_3_5">'[29]INDIGINEOUS ITEMS '!#REF!</definedName>
    <definedName name="Excel_BuiltIn_Print_Titles_3_1_5">'[30]INDIGINEOUS ITEMS '!#REF!</definedName>
    <definedName name="Excel_BuiltIn_Print_Titles_3_1_6">#N/A</definedName>
    <definedName name="Excel_BuiltIn_Print_Titles_3_1_6_3">#N/A</definedName>
    <definedName name="Excel_BuiltIn_Print_Titles_3_1_6_3_5">'[29]INDIGINEOUS ITEMS '!#REF!</definedName>
    <definedName name="Excel_BuiltIn_Print_Titles_3_1_6_5">'[29]INDIGINEOUS ITEMS '!#REF!</definedName>
    <definedName name="Excel_BuiltIn_Print_Titles_3_10_1">#N/A</definedName>
    <definedName name="Excel_BuiltIn_Print_Titles_3_10_1_3">#N/A</definedName>
    <definedName name="Excel_BuiltIn_Print_Titles_3_10_1_3_5">'[31]INDIGINEOUS ITEMS '!#REF!</definedName>
    <definedName name="Excel_BuiltIn_Print_Titles_3_10_1_5">'[32]INDIGINEOUS ITEMS '!#REF!</definedName>
    <definedName name="Excel_BuiltIn_Print_Titles_3_10_17">#N/A</definedName>
    <definedName name="Excel_BuiltIn_Print_Titles_3_10_17_3">#N/A</definedName>
    <definedName name="Excel_BuiltIn_Print_Titles_3_10_17_3_5">'[31]INDIGINEOUS ITEMS '!#REF!</definedName>
    <definedName name="Excel_BuiltIn_Print_Titles_3_10_17_5">'[31]INDIGINEOUS ITEMS '!#REF!</definedName>
    <definedName name="Excel_BuiltIn_Print_Titles_3_10_28">#N/A</definedName>
    <definedName name="Excel_BuiltIn_Print_Titles_3_10_28_3">#N/A</definedName>
    <definedName name="Excel_BuiltIn_Print_Titles_3_10_28_3_5">'[31]INDIGINEOUS ITEMS '!#REF!</definedName>
    <definedName name="Excel_BuiltIn_Print_Titles_3_10_28_5">'[31]INDIGINEOUS ITEMS '!#REF!</definedName>
    <definedName name="Excel_BuiltIn_Print_Titles_3_10_6">#N/A</definedName>
    <definedName name="Excel_BuiltIn_Print_Titles_3_10_6_3">#N/A</definedName>
    <definedName name="Excel_BuiltIn_Print_Titles_3_10_6_3_5">'[31]INDIGINEOUS ITEMS '!#REF!</definedName>
    <definedName name="Excel_BuiltIn_Print_Titles_3_10_6_5">'[31]INDIGINEOUS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'[31]INDIGINEOUS ITEMS '!#REF!</definedName>
    <definedName name="Excel_BuiltIn_Print_Titles_3_11_1_1_5">'[31]INDIGINEOUS ITEMS '!#REF!</definedName>
    <definedName name="Excel_BuiltIn_Print_Titles_3_11_1_3">#N/A</definedName>
    <definedName name="Excel_BuiltIn_Print_Titles_3_11_1_3_5">'[29]INDIGINEOUS ITEMS '!#REF!</definedName>
    <definedName name="Excel_BuiltIn_Print_Titles_3_11_1_5">'[30]INDIGINEOUS ITEMS '!#REF!</definedName>
    <definedName name="Excel_BuiltIn_Print_Titles_3_11_17">#N/A</definedName>
    <definedName name="Excel_BuiltIn_Print_Titles_3_11_17_3">#N/A</definedName>
    <definedName name="Excel_BuiltIn_Print_Titles_3_11_17_3_5">'[31]INDIGINEOUS ITEMS '!#REF!</definedName>
    <definedName name="Excel_BuiltIn_Print_Titles_3_11_17_5">'[31]INDIGINEOUS ITEMS '!#REF!</definedName>
    <definedName name="Excel_BuiltIn_Print_Titles_3_11_28">#N/A</definedName>
    <definedName name="Excel_BuiltIn_Print_Titles_3_11_28_3">#N/A</definedName>
    <definedName name="Excel_BuiltIn_Print_Titles_3_11_28_3_5">'[29]INDIGINEOUS ITEMS '!#REF!</definedName>
    <definedName name="Excel_BuiltIn_Print_Titles_3_11_28_5">'[29]INDIGINEOUS ITEMS '!#REF!</definedName>
    <definedName name="Excel_BuiltIn_Print_Titles_3_11_3">#N/A</definedName>
    <definedName name="Excel_BuiltIn_Print_Titles_3_11_3_5">'[29]INDIGINEOUS ITEMS '!#REF!</definedName>
    <definedName name="Excel_BuiltIn_Print_Titles_3_11_5">'[29]INDIGINEOUS ITEMS '!#REF!</definedName>
    <definedName name="Excel_BuiltIn_Print_Titles_3_11_6">#N/A</definedName>
    <definedName name="Excel_BuiltIn_Print_Titles_3_11_6_3">#N/A</definedName>
    <definedName name="Excel_BuiltIn_Print_Titles_3_11_6_3_5">'[29]INDIGINEOUS ITEMS '!#REF!</definedName>
    <definedName name="Excel_BuiltIn_Print_Titles_3_11_6_5">'[29]INDIGINEOUS ITEMS '!#REF!</definedName>
    <definedName name="Excel_BuiltIn_Print_Titles_3_12">#N/A</definedName>
    <definedName name="Excel_BuiltIn_Print_Titles_3_12_17">#N/A</definedName>
    <definedName name="Excel_BuiltIn_Print_Titles_3_12_17_3">#N/A</definedName>
    <definedName name="Excel_BuiltIn_Print_Titles_3_12_17_3_5">'[29]INDIGINEOUS ITEMS '!#REF!</definedName>
    <definedName name="Excel_BuiltIn_Print_Titles_3_12_17_5">'[29]INDIGINEOUS ITEMS '!#REF!</definedName>
    <definedName name="Excel_BuiltIn_Print_Titles_3_12_28">#N/A</definedName>
    <definedName name="Excel_BuiltIn_Print_Titles_3_12_28_3">#N/A</definedName>
    <definedName name="Excel_BuiltIn_Print_Titles_3_12_28_3_5">'[31]INDIGINEOUS ITEMS '!#REF!</definedName>
    <definedName name="Excel_BuiltIn_Print_Titles_3_12_28_5">'[31]INDIGINEOUS ITEMS '!#REF!</definedName>
    <definedName name="Excel_BuiltIn_Print_Titles_3_12_3">#N/A</definedName>
    <definedName name="Excel_BuiltIn_Print_Titles_3_12_3_5">'[31]INDIGINEOUS ITEMS '!#REF!</definedName>
    <definedName name="Excel_BuiltIn_Print_Titles_3_12_5">'[31]INDIGINEOUS ITEMS '!#REF!</definedName>
    <definedName name="Excel_BuiltIn_Print_Titles_3_12_6">#N/A</definedName>
    <definedName name="Excel_BuiltIn_Print_Titles_3_12_6_3">#N/A</definedName>
    <definedName name="Excel_BuiltIn_Print_Titles_3_12_6_3_5">'[31]INDIGINEOUS ITEMS '!#REF!</definedName>
    <definedName name="Excel_BuiltIn_Print_Titles_3_12_6_5">'[31]INDIGINEOUS ITEMS '!#REF!</definedName>
    <definedName name="Excel_BuiltIn_Print_Titles_3_13">#N/A</definedName>
    <definedName name="Excel_BuiltIn_Print_Titles_3_13_17">#N/A</definedName>
    <definedName name="Excel_BuiltIn_Print_Titles_3_13_17_3">#N/A</definedName>
    <definedName name="Excel_BuiltIn_Print_Titles_3_13_17_3_5">'[31]INDIGINEOUS ITEMS '!#REF!</definedName>
    <definedName name="Excel_BuiltIn_Print_Titles_3_13_17_5">'[31]INDIGINEOUS ITEMS '!#REF!</definedName>
    <definedName name="Excel_BuiltIn_Print_Titles_3_13_28">#N/A</definedName>
    <definedName name="Excel_BuiltIn_Print_Titles_3_13_28_3">#N/A</definedName>
    <definedName name="Excel_BuiltIn_Print_Titles_3_13_28_3_5">'[31]INDIGINEOUS ITEMS '!#REF!</definedName>
    <definedName name="Excel_BuiltIn_Print_Titles_3_13_28_5">'[31]INDIGINEOUS ITEMS '!#REF!</definedName>
    <definedName name="Excel_BuiltIn_Print_Titles_3_13_3">#N/A</definedName>
    <definedName name="Excel_BuiltIn_Print_Titles_3_13_3_5">'[31]INDIGINEOUS ITEMS '!#REF!</definedName>
    <definedName name="Excel_BuiltIn_Print_Titles_3_13_5">'[31]INDIGINEOUS ITEMS '!#REF!</definedName>
    <definedName name="Excel_BuiltIn_Print_Titles_3_13_6">#N/A</definedName>
    <definedName name="Excel_BuiltIn_Print_Titles_3_13_6_3">#N/A</definedName>
    <definedName name="Excel_BuiltIn_Print_Titles_3_13_6_3_5">'[31]INDIGINEOUS ITEMS '!#REF!</definedName>
    <definedName name="Excel_BuiltIn_Print_Titles_3_13_6_5">'[31]INDIGINEOUS ITEMS '!#REF!</definedName>
    <definedName name="Excel_BuiltIn_Print_Titles_3_14">#N/A</definedName>
    <definedName name="Excel_BuiltIn_Print_Titles_3_14_17">#N/A</definedName>
    <definedName name="Excel_BuiltIn_Print_Titles_3_14_17_3">#N/A</definedName>
    <definedName name="Excel_BuiltIn_Print_Titles_3_14_17_3_5">'[31]INDIGINEOUS ITEMS '!#REF!</definedName>
    <definedName name="Excel_BuiltIn_Print_Titles_3_14_17_5">'[31]INDIGINEOUS ITEMS '!#REF!</definedName>
    <definedName name="Excel_BuiltIn_Print_Titles_3_14_28">#N/A</definedName>
    <definedName name="Excel_BuiltIn_Print_Titles_3_14_28_3">#N/A</definedName>
    <definedName name="Excel_BuiltIn_Print_Titles_3_14_28_3_5">'[31]INDIGINEOUS ITEMS '!#REF!</definedName>
    <definedName name="Excel_BuiltIn_Print_Titles_3_14_28_5">'[31]INDIGINEOUS ITEMS '!#REF!</definedName>
    <definedName name="Excel_BuiltIn_Print_Titles_3_14_3">#N/A</definedName>
    <definedName name="Excel_BuiltIn_Print_Titles_3_14_3_5">'[31]INDIGINEOUS ITEMS '!#REF!</definedName>
    <definedName name="Excel_BuiltIn_Print_Titles_3_14_5">'[31]INDIGINEOUS ITEMS '!#REF!</definedName>
    <definedName name="Excel_BuiltIn_Print_Titles_3_14_6">#N/A</definedName>
    <definedName name="Excel_BuiltIn_Print_Titles_3_14_6_3">#N/A</definedName>
    <definedName name="Excel_BuiltIn_Print_Titles_3_14_6_3_5">'[31]INDIGINEOUS ITEMS '!#REF!</definedName>
    <definedName name="Excel_BuiltIn_Print_Titles_3_14_6_5">'[31]INDIGINEOUS ITEMS '!#REF!</definedName>
    <definedName name="Excel_BuiltIn_Print_Titles_3_15">#N/A</definedName>
    <definedName name="Excel_BuiltIn_Print_Titles_3_15_17">#N/A</definedName>
    <definedName name="Excel_BuiltIn_Print_Titles_3_15_17_3">#N/A</definedName>
    <definedName name="Excel_BuiltIn_Print_Titles_3_15_17_3_5">'[31]INDIGINEOUS ITEMS '!#REF!</definedName>
    <definedName name="Excel_BuiltIn_Print_Titles_3_15_17_5">'[31]INDIGINEOUS ITEMS '!#REF!</definedName>
    <definedName name="Excel_BuiltIn_Print_Titles_3_15_28">#N/A</definedName>
    <definedName name="Excel_BuiltIn_Print_Titles_3_15_28_3">#N/A</definedName>
    <definedName name="Excel_BuiltIn_Print_Titles_3_15_28_3_5">'[31]INDIGINEOUS ITEMS '!#REF!</definedName>
    <definedName name="Excel_BuiltIn_Print_Titles_3_15_28_5">'[31]INDIGINEOUS ITEMS '!#REF!</definedName>
    <definedName name="Excel_BuiltIn_Print_Titles_3_15_3">#N/A</definedName>
    <definedName name="Excel_BuiltIn_Print_Titles_3_15_3_5">'[31]INDIGINEOUS ITEMS '!#REF!</definedName>
    <definedName name="Excel_BuiltIn_Print_Titles_3_15_5">'[31]INDIGINEOUS ITEMS '!#REF!</definedName>
    <definedName name="Excel_BuiltIn_Print_Titles_3_15_6">#N/A</definedName>
    <definedName name="Excel_BuiltIn_Print_Titles_3_15_6_3">#N/A</definedName>
    <definedName name="Excel_BuiltIn_Print_Titles_3_15_6_3_5">'[31]INDIGINEOUS ITEMS '!#REF!</definedName>
    <definedName name="Excel_BuiltIn_Print_Titles_3_15_6_5">'[31]INDIGINEOUS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'[31]INDIGINEOUS ITEMS '!#REF!</definedName>
    <definedName name="Excel_BuiltIn_Print_Titles_3_16_1_17_5">'[31]INDIGINEOUS ITEMS '!#REF!</definedName>
    <definedName name="Excel_BuiltIn_Print_Titles_3_16_1_28">#N/A</definedName>
    <definedName name="Excel_BuiltIn_Print_Titles_3_16_1_28_3">#N/A</definedName>
    <definedName name="Excel_BuiltIn_Print_Titles_3_16_1_28_3_5">'[31]INDIGINEOUS ITEMS '!#REF!</definedName>
    <definedName name="Excel_BuiltIn_Print_Titles_3_16_1_28_5">'[31]INDIGINEOUS ITEMS '!#REF!</definedName>
    <definedName name="Excel_BuiltIn_Print_Titles_3_16_1_3">#N/A</definedName>
    <definedName name="Excel_BuiltIn_Print_Titles_3_16_1_3_5">'[31]INDIGINEOUS ITEMS '!#REF!</definedName>
    <definedName name="Excel_BuiltIn_Print_Titles_3_16_1_5">'[31]INDIGINEOUS ITEMS '!#REF!</definedName>
    <definedName name="Excel_BuiltIn_Print_Titles_3_16_1_6">#N/A</definedName>
    <definedName name="Excel_BuiltIn_Print_Titles_3_16_1_6_3">#N/A</definedName>
    <definedName name="Excel_BuiltIn_Print_Titles_3_16_1_6_3_5">'[31]INDIGINEOUS ITEMS '!#REF!</definedName>
    <definedName name="Excel_BuiltIn_Print_Titles_3_16_1_6_5">'[31]INDIGINEOUS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'[29]INDIGINEOUS ITEMS '!#REF!</definedName>
    <definedName name="Excel_BuiltIn_Print_Titles_3_16_10_1_5">'[29]INDIGINEOUS ITEMS '!#REF!</definedName>
    <definedName name="Excel_BuiltIn_Print_Titles_3_16_10_3">#N/A</definedName>
    <definedName name="Excel_BuiltIn_Print_Titles_3_16_10_3_5">'[29]INDIGINEOUS ITEMS '!#REF!</definedName>
    <definedName name="Excel_BuiltIn_Print_Titles_3_16_10_5">'[29]INDIGINEOUS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'[29]INDIGINEOUS ITEMS '!#REF!</definedName>
    <definedName name="Excel_BuiltIn_Print_Titles_3_16_11_1_5">'[29]INDIGINEOUS ITEMS '!#REF!</definedName>
    <definedName name="Excel_BuiltIn_Print_Titles_3_16_11_3">#N/A</definedName>
    <definedName name="Excel_BuiltIn_Print_Titles_3_16_11_3_5">'[29]INDIGINEOUS ITEMS '!#REF!</definedName>
    <definedName name="Excel_BuiltIn_Print_Titles_3_16_11_5">'[29]INDIGINEOUS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'[29]INDIGINEOUS ITEMS '!#REF!</definedName>
    <definedName name="Excel_BuiltIn_Print_Titles_3_16_12_1_5">'[29]INDIGINEOUS ITEMS '!#REF!</definedName>
    <definedName name="Excel_BuiltIn_Print_Titles_3_16_12_3">#N/A</definedName>
    <definedName name="Excel_BuiltIn_Print_Titles_3_16_12_3_5">'[29]INDIGINEOUS ITEMS '!#REF!</definedName>
    <definedName name="Excel_BuiltIn_Print_Titles_3_16_12_5">'[29]INDIGINEOUS ITEMS '!#REF!</definedName>
    <definedName name="Excel_BuiltIn_Print_Titles_3_16_13">#N/A</definedName>
    <definedName name="Excel_BuiltIn_Print_Titles_3_16_13_3">#N/A</definedName>
    <definedName name="Excel_BuiltIn_Print_Titles_3_16_13_3_5">'[31]INDIGINEOUS ITEMS '!#REF!</definedName>
    <definedName name="Excel_BuiltIn_Print_Titles_3_16_13_5">'[31]INDIGINEOUS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'[29]INDIGINEOUS ITEMS '!#REF!</definedName>
    <definedName name="Excel_BuiltIn_Print_Titles_3_16_14_1_5">'[29]INDIGINEOUS ITEMS '!#REF!</definedName>
    <definedName name="Excel_BuiltIn_Print_Titles_3_16_14_3">#N/A</definedName>
    <definedName name="Excel_BuiltIn_Print_Titles_3_16_14_3_5">'[29]INDIGINEOUS ITEMS '!#REF!</definedName>
    <definedName name="Excel_BuiltIn_Print_Titles_3_16_14_5">'[29]INDIGINEOUS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'[29]INDIGINEOUS ITEMS '!#REF!</definedName>
    <definedName name="Excel_BuiltIn_Print_Titles_3_16_15_1_5">'[29]INDIGINEOUS ITEMS '!#REF!</definedName>
    <definedName name="Excel_BuiltIn_Print_Titles_3_16_15_3">#N/A</definedName>
    <definedName name="Excel_BuiltIn_Print_Titles_3_16_15_3_5">'[29]INDIGINEOUS ITEMS '!#REF!</definedName>
    <definedName name="Excel_BuiltIn_Print_Titles_3_16_15_5">'[29]INDIGINEOUS ITEMS '!#REF!</definedName>
    <definedName name="Excel_BuiltIn_Print_Titles_3_16_16">#N/A</definedName>
    <definedName name="Excel_BuiltIn_Print_Titles_3_16_16_3">#N/A</definedName>
    <definedName name="Excel_BuiltIn_Print_Titles_3_16_16_3_5">'[31]INDIGINEOUS ITEMS '!#REF!</definedName>
    <definedName name="Excel_BuiltIn_Print_Titles_3_16_16_5">'[31]INDIGINEOUS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'[29]INDIGINEOUS ITEMS '!#REF!</definedName>
    <definedName name="Excel_BuiltIn_Print_Titles_3_16_17_1_5">'[30]INDIGINEOUS ITEMS '!#REF!</definedName>
    <definedName name="Excel_BuiltIn_Print_Titles_3_16_17_17">#N/A</definedName>
    <definedName name="Excel_BuiltIn_Print_Titles_3_16_17_17_3">#N/A</definedName>
    <definedName name="Excel_BuiltIn_Print_Titles_3_16_17_17_3_5">'[31]INDIGINEOUS ITEMS '!#REF!</definedName>
    <definedName name="Excel_BuiltIn_Print_Titles_3_16_17_17_5">'[31]INDIGINEOUS ITEMS '!#REF!</definedName>
    <definedName name="Excel_BuiltIn_Print_Titles_3_16_17_28">#N/A</definedName>
    <definedName name="Excel_BuiltIn_Print_Titles_3_16_17_28_3">#N/A</definedName>
    <definedName name="Excel_BuiltIn_Print_Titles_3_16_17_28_3_5">'[29]INDIGINEOUS ITEMS '!#REF!</definedName>
    <definedName name="Excel_BuiltIn_Print_Titles_3_16_17_28_5">'[29]INDIGINEOUS ITEMS '!#REF!</definedName>
    <definedName name="Excel_BuiltIn_Print_Titles_3_16_17_3">#N/A</definedName>
    <definedName name="Excel_BuiltIn_Print_Titles_3_16_17_3_5">'[31]INDIGINEOUS ITEMS '!#REF!</definedName>
    <definedName name="Excel_BuiltIn_Print_Titles_3_16_17_5">'[31]INDIGINEOUS ITEMS '!#REF!</definedName>
    <definedName name="Excel_BuiltIn_Print_Titles_3_16_17_6">#N/A</definedName>
    <definedName name="Excel_BuiltIn_Print_Titles_3_16_17_6_3">#N/A</definedName>
    <definedName name="Excel_BuiltIn_Print_Titles_3_16_17_6_3_5">'[29]INDIGINEOUS ITEMS '!#REF!</definedName>
    <definedName name="Excel_BuiltIn_Print_Titles_3_16_17_6_5">'[29]INDIGINEOUS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'[29]INDIGINEOUS ITEMS '!#REF!</definedName>
    <definedName name="Excel_BuiltIn_Print_Titles_3_16_18_1_1_5">'[29]INDIGINEOUS ITEMS '!#REF!</definedName>
    <definedName name="Excel_BuiltIn_Print_Titles_3_16_18_1_3">#N/A</definedName>
    <definedName name="Excel_BuiltIn_Print_Titles_3_16_18_1_3_5">'[29]INDIGINEOUS ITEMS '!#REF!</definedName>
    <definedName name="Excel_BuiltIn_Print_Titles_3_16_18_1_5">'[30]INDIGINEOUS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'[29]INDIGINEOUS ITEMS '!#REF!</definedName>
    <definedName name="Excel_BuiltIn_Print_Titles_3_16_19_1_5">'[29]INDIGINEOUS ITEMS '!#REF!</definedName>
    <definedName name="Excel_BuiltIn_Print_Titles_3_16_19_3">#N/A</definedName>
    <definedName name="Excel_BuiltIn_Print_Titles_3_16_19_3_5">'[29]INDIGINEOUS ITEMS '!#REF!</definedName>
    <definedName name="Excel_BuiltIn_Print_Titles_3_16_19_5">'[29]INDIGINEOUS ITEMS '!#REF!</definedName>
    <definedName name="Excel_BuiltIn_Print_Titles_3_16_2">#N/A</definedName>
    <definedName name="Excel_BuiltIn_Print_Titles_3_16_2_3">#N/A</definedName>
    <definedName name="Excel_BuiltIn_Print_Titles_3_16_2_3_5">'[29]INDIGINEOUS ITEMS '!#REF!</definedName>
    <definedName name="Excel_BuiltIn_Print_Titles_3_16_2_5">'[29]INDIGINEOUS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'[29]INDIGINEOUS ITEMS '!#REF!</definedName>
    <definedName name="Excel_BuiltIn_Print_Titles_3_16_20_1_5">'[29]INDIGINEOUS ITEMS '!#REF!</definedName>
    <definedName name="Excel_BuiltIn_Print_Titles_3_16_20_17">#N/A</definedName>
    <definedName name="Excel_BuiltIn_Print_Titles_3_16_20_17_3">#N/A</definedName>
    <definedName name="Excel_BuiltIn_Print_Titles_3_16_20_17_3_5">'[29]INDIGINEOUS ITEMS '!#REF!</definedName>
    <definedName name="Excel_BuiltIn_Print_Titles_3_16_20_17_5">'[29]INDIGINEOUS ITEMS '!#REF!</definedName>
    <definedName name="Excel_BuiltIn_Print_Titles_3_16_20_28">#N/A</definedName>
    <definedName name="Excel_BuiltIn_Print_Titles_3_16_20_28_3">#N/A</definedName>
    <definedName name="Excel_BuiltIn_Print_Titles_3_16_20_28_3_5">'[31]INDIGINEOUS ITEMS '!#REF!</definedName>
    <definedName name="Excel_BuiltIn_Print_Titles_3_16_20_28_5">'[31]INDIGINEOUS ITEMS '!#REF!</definedName>
    <definedName name="Excel_BuiltIn_Print_Titles_3_16_20_3">#N/A</definedName>
    <definedName name="Excel_BuiltIn_Print_Titles_3_16_20_3_5">'[31]INDIGINEOUS ITEMS '!#REF!</definedName>
    <definedName name="Excel_BuiltIn_Print_Titles_3_16_20_5">'[31]INDIGINEOUS ITEMS '!#REF!</definedName>
    <definedName name="Excel_BuiltIn_Print_Titles_3_16_20_6">#N/A</definedName>
    <definedName name="Excel_BuiltIn_Print_Titles_3_16_20_6_3">#N/A</definedName>
    <definedName name="Excel_BuiltIn_Print_Titles_3_16_20_6_3_5">'[31]INDIGINEOUS ITEMS '!#REF!</definedName>
    <definedName name="Excel_BuiltIn_Print_Titles_3_16_20_6_5">'[31]INDIGINEOUS ITEMS '!#REF!</definedName>
    <definedName name="Excel_BuiltIn_Print_Titles_3_16_21_1">#N/A</definedName>
    <definedName name="Excel_BuiltIn_Print_Titles_3_16_21_1_3">#N/A</definedName>
    <definedName name="Excel_BuiltIn_Print_Titles_3_16_21_1_3_5">'[31]INDIGINEOUS ITEMS '!#REF!</definedName>
    <definedName name="Excel_BuiltIn_Print_Titles_3_16_21_1_5">'[33]INDIGINEOUS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'[29]INDIGINEOUS ITEMS '!#REF!</definedName>
    <definedName name="Excel_BuiltIn_Print_Titles_3_16_22_1_5">'[29]INDIGINEOUS ITEMS '!#REF!</definedName>
    <definedName name="Excel_BuiltIn_Print_Titles_3_16_22_3">#N/A</definedName>
    <definedName name="Excel_BuiltIn_Print_Titles_3_16_22_3_5">'[29]INDIGINEOUS ITEMS '!#REF!</definedName>
    <definedName name="Excel_BuiltIn_Print_Titles_3_16_22_5">'[29]INDIGINEOUS ITEMS '!#REF!</definedName>
    <definedName name="Excel_BuiltIn_Print_Titles_3_16_23">#N/A</definedName>
    <definedName name="Excel_BuiltIn_Print_Titles_3_16_23_3">#N/A</definedName>
    <definedName name="Excel_BuiltIn_Print_Titles_3_16_23_3_5">'[31]INDIGINEOUS ITEMS '!#REF!</definedName>
    <definedName name="Excel_BuiltIn_Print_Titles_3_16_23_5">'[31]INDIGINEOUS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'[29]INDIGINEOUS ITEMS '!#REF!</definedName>
    <definedName name="Excel_BuiltIn_Print_Titles_3_16_24_1_5">'[29]INDIGINEOUS ITEMS '!#REF!</definedName>
    <definedName name="Excel_BuiltIn_Print_Titles_3_16_24_3">#N/A</definedName>
    <definedName name="Excel_BuiltIn_Print_Titles_3_16_24_3_5">'[29]INDIGINEOUS ITEMS '!#REF!</definedName>
    <definedName name="Excel_BuiltIn_Print_Titles_3_16_24_5">'[29]INDIGINEOUS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'[29]INDIGINEOUS ITEMS '!#REF!</definedName>
    <definedName name="Excel_BuiltIn_Print_Titles_3_16_25_1_5">'[29]INDIGINEOUS ITEMS '!#REF!</definedName>
    <definedName name="Excel_BuiltIn_Print_Titles_3_16_25_3">#N/A</definedName>
    <definedName name="Excel_BuiltIn_Print_Titles_3_16_25_3_5">'[29]INDIGINEOUS ITEMS '!#REF!</definedName>
    <definedName name="Excel_BuiltIn_Print_Titles_3_16_25_5">'[29]INDIGINEOUS ITEMS '!#REF!</definedName>
    <definedName name="Excel_BuiltIn_Print_Titles_3_16_26">#N/A</definedName>
    <definedName name="Excel_BuiltIn_Print_Titles_3_16_26_3">#N/A</definedName>
    <definedName name="Excel_BuiltIn_Print_Titles_3_16_26_3_5">'[31]INDIGINEOUS ITEMS '!#REF!</definedName>
    <definedName name="Excel_BuiltIn_Print_Titles_3_16_26_5">'[31]INDIGINEOUS ITEMS '!#REF!</definedName>
    <definedName name="Excel_BuiltIn_Print_Titles_3_16_27">#N/A</definedName>
    <definedName name="Excel_BuiltIn_Print_Titles_3_16_27_3">#N/A</definedName>
    <definedName name="Excel_BuiltIn_Print_Titles_3_16_27_3_5">'[31]INDIGINEOUS ITEMS '!#REF!</definedName>
    <definedName name="Excel_BuiltIn_Print_Titles_3_16_27_5">'[31]INDIGINEOUS ITEMS '!#REF!</definedName>
    <definedName name="Excel_BuiltIn_Print_Titles_3_16_28">#N/A</definedName>
    <definedName name="Excel_BuiltIn_Print_Titles_3_16_28_3">#N/A</definedName>
    <definedName name="Excel_BuiltIn_Print_Titles_3_16_28_3_5">'[31]INDIGINEOUS ITEMS '!#REF!</definedName>
    <definedName name="Excel_BuiltIn_Print_Titles_3_16_28_5">'[31]INDIGINEOUS ITEMS '!#REF!</definedName>
    <definedName name="Excel_BuiltIn_Print_Titles_3_16_3">#N/A</definedName>
    <definedName name="Excel_BuiltIn_Print_Titles_3_16_3_5">'[29]INDIGINEOUS ITEMS '!#REF!</definedName>
    <definedName name="Excel_BuiltIn_Print_Titles_3_16_4">#N/A</definedName>
    <definedName name="Excel_BuiltIn_Print_Titles_3_16_4_3">#N/A</definedName>
    <definedName name="Excel_BuiltIn_Print_Titles_3_16_4_3_5">'[29]INDIGINEOUS ITEMS '!#REF!</definedName>
    <definedName name="Excel_BuiltIn_Print_Titles_3_16_4_5">'[29]INDIGINEOUS ITEMS '!#REF!</definedName>
    <definedName name="Excel_BuiltIn_Print_Titles_3_16_5">'[29]INDIGINEOUS ITEMS '!#REF!</definedName>
    <definedName name="Excel_BuiltIn_Print_Titles_3_16_5_3">#N/A</definedName>
    <definedName name="Excel_BuiltIn_Print_Titles_3_16_5_3_5">'[29]INDIGINEOUS ITEMS '!#REF!</definedName>
    <definedName name="Excel_BuiltIn_Print_Titles_3_16_5_5">'[29]INDIGINEOUS ITEMS '!#REF!</definedName>
    <definedName name="Excel_BuiltIn_Print_Titles_3_16_6">#N/A</definedName>
    <definedName name="Excel_BuiltIn_Print_Titles_3_16_6_3">#N/A</definedName>
    <definedName name="Excel_BuiltIn_Print_Titles_3_16_6_3_5">'[31]INDIGINEOUS ITEMS '!#REF!</definedName>
    <definedName name="Excel_BuiltIn_Print_Titles_3_16_6_5">'[31]INDIGINEOUS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'[29]INDIGINEOUS ITEMS '!#REF!</definedName>
    <definedName name="Excel_BuiltIn_Print_Titles_3_16_7_1_5">'[29]INDIGINEOUS ITEMS '!#REF!</definedName>
    <definedName name="Excel_BuiltIn_Print_Titles_3_16_7_3">#N/A</definedName>
    <definedName name="Excel_BuiltIn_Print_Titles_3_16_7_3_5">'[29]INDIGINEOUS ITEMS '!#REF!</definedName>
    <definedName name="Excel_BuiltIn_Print_Titles_3_16_7_5">'[29]INDIGINEOUS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'[29]INDIGINEOUS ITEMS '!#REF!</definedName>
    <definedName name="Excel_BuiltIn_Print_Titles_3_16_8_1_5">'[29]INDIGINEOUS ITEMS '!#REF!</definedName>
    <definedName name="Excel_BuiltIn_Print_Titles_3_16_8_3">#N/A</definedName>
    <definedName name="Excel_BuiltIn_Print_Titles_3_16_8_3_5">'[29]INDIGINEOUS ITEMS '!#REF!</definedName>
    <definedName name="Excel_BuiltIn_Print_Titles_3_16_8_5">'[29]INDIGINEOUS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'[29]INDIGINEOUS ITEMS '!#REF!</definedName>
    <definedName name="Excel_BuiltIn_Print_Titles_3_16_9_1_1_3">#N/A</definedName>
    <definedName name="Excel_BuiltIn_Print_Titles_3_16_9_1_1_3_1">#N/A</definedName>
    <definedName name="Excel_BuiltIn_Print_Titles_3_16_9_1_1_3_1_5">'[29]INDIGINEOUS ITEMS '!#REF!</definedName>
    <definedName name="Excel_BuiltIn_Print_Titles_3_16_9_1_1_3_5">'[31]INDIGINEOUS ITEMS '!#REF!</definedName>
    <definedName name="Excel_BuiltIn_Print_Titles_3_16_9_1_1_5">'[30]INDIGINEOUS ITEMS '!#REF!</definedName>
    <definedName name="Excel_BuiltIn_Print_Titles_3_16_9_1_5">'[34]INDIGINEOUS ITEMS '!#REF!</definedName>
    <definedName name="Excel_BuiltIn_Print_Titles_3_16_9_3">#N/A</definedName>
    <definedName name="Excel_BuiltIn_Print_Titles_3_16_9_3_5">'[29]INDIGINEOUS ITEMS '!#REF!</definedName>
    <definedName name="Excel_BuiltIn_Print_Titles_3_16_9_5">'[29]INDIGINEOUS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'[31]INDIGINEOUS ITEMS '!#REF!</definedName>
    <definedName name="Excel_BuiltIn_Print_Titles_3_17_1_1_5">'[31]INDIGINEOUS ITEMS '!#REF!</definedName>
    <definedName name="Excel_BuiltIn_Print_Titles_3_17_1_3">#N/A</definedName>
    <definedName name="Excel_BuiltIn_Print_Titles_3_17_1_3_5">'[29]INDIGINEOUS ITEMS '!#REF!</definedName>
    <definedName name="Excel_BuiltIn_Print_Titles_3_17_1_5">'[30]INDIGINEOUS ITEMS '!#REF!</definedName>
    <definedName name="Excel_BuiltIn_Print_Titles_3_17_17">#N/A</definedName>
    <definedName name="Excel_BuiltIn_Print_Titles_3_17_17_3">#N/A</definedName>
    <definedName name="Excel_BuiltIn_Print_Titles_3_17_17_3_5">'[31]INDIGINEOUS ITEMS '!#REF!</definedName>
    <definedName name="Excel_BuiltIn_Print_Titles_3_17_17_5">'[31]INDIGINEOUS ITEMS '!#REF!</definedName>
    <definedName name="Excel_BuiltIn_Print_Titles_3_17_28">#N/A</definedName>
    <definedName name="Excel_BuiltIn_Print_Titles_3_17_28_3">#N/A</definedName>
    <definedName name="Excel_BuiltIn_Print_Titles_3_17_28_3_5">'[29]INDIGINEOUS ITEMS '!#REF!</definedName>
    <definedName name="Excel_BuiltIn_Print_Titles_3_17_28_5">'[29]INDIGINEOUS ITEMS '!#REF!</definedName>
    <definedName name="Excel_BuiltIn_Print_Titles_3_17_3">#N/A</definedName>
    <definedName name="Excel_BuiltIn_Print_Titles_3_17_3_5">'[29]INDIGINEOUS ITEMS '!#REF!</definedName>
    <definedName name="Excel_BuiltIn_Print_Titles_3_17_5">'[29]INDIGINEOUS ITEMS '!#REF!</definedName>
    <definedName name="Excel_BuiltIn_Print_Titles_3_17_6">#N/A</definedName>
    <definedName name="Excel_BuiltIn_Print_Titles_3_17_6_3">#N/A</definedName>
    <definedName name="Excel_BuiltIn_Print_Titles_3_17_6_3_5">'[29]INDIGINEOUS ITEMS '!#REF!</definedName>
    <definedName name="Excel_BuiltIn_Print_Titles_3_17_6_5">'[29]INDIGINEOUS ITEMS '!#REF!</definedName>
    <definedName name="Excel_BuiltIn_Print_Titles_3_18_1">#N/A</definedName>
    <definedName name="Excel_BuiltIn_Print_Titles_3_18_1_3">#N/A</definedName>
    <definedName name="Excel_BuiltIn_Print_Titles_3_18_1_3_5">'[29]INDIGINEOUS ITEMS '!#REF!</definedName>
    <definedName name="Excel_BuiltIn_Print_Titles_3_18_1_5">'[30]INDIGINEOUS ITEMS '!#REF!</definedName>
    <definedName name="Excel_BuiltIn_Print_Titles_3_19_1">#N/A</definedName>
    <definedName name="Excel_BuiltIn_Print_Titles_3_19_1_3">#N/A</definedName>
    <definedName name="Excel_BuiltIn_Print_Titles_3_19_1_3_5">'[29]INDIGINEOUS ITEMS '!#REF!</definedName>
    <definedName name="Excel_BuiltIn_Print_Titles_3_19_1_5">'[30]INDIGINEOUS ITEMS '!#REF!</definedName>
    <definedName name="Excel_BuiltIn_Print_Titles_3_2">#N/A</definedName>
    <definedName name="Excel_BuiltIn_Print_Titles_3_2_3">#N/A</definedName>
    <definedName name="Excel_BuiltIn_Print_Titles_3_2_3_5">'[31]INDIGINEOUS ITEMS '!#REF!</definedName>
    <definedName name="Excel_BuiltIn_Print_Titles_3_2_5">'[31]INDIGINEOUS ITEMS '!#REF!</definedName>
    <definedName name="Excel_BuiltIn_Print_Titles_3_20">#N/A</definedName>
    <definedName name="Excel_BuiltIn_Print_Titles_3_20_1">#N/A</definedName>
    <definedName name="Excel_BuiltIn_Print_Titles_3_20_1_3">#N/A</definedName>
    <definedName name="Excel_BuiltIn_Print_Titles_3_20_1_3_5">'[31]INDIGINEOUS ITEMS '!#REF!</definedName>
    <definedName name="Excel_BuiltIn_Print_Titles_3_20_1_5">'[32]INDIGINEOUS ITEMS '!#REF!</definedName>
    <definedName name="Excel_BuiltIn_Print_Titles_3_20_17">#N/A</definedName>
    <definedName name="Excel_BuiltIn_Print_Titles_3_20_17_3">#N/A</definedName>
    <definedName name="Excel_BuiltIn_Print_Titles_3_20_17_3_5">'[29]INDIGINEOUS ITEMS '!#REF!</definedName>
    <definedName name="Excel_BuiltIn_Print_Titles_3_20_17_5">'[29]INDIGINEOUS ITEMS '!#REF!</definedName>
    <definedName name="Excel_BuiltIn_Print_Titles_3_20_28">#N/A</definedName>
    <definedName name="Excel_BuiltIn_Print_Titles_3_20_28_3">#N/A</definedName>
    <definedName name="Excel_BuiltIn_Print_Titles_3_20_28_3_5">'[31]INDIGINEOUS ITEMS '!#REF!</definedName>
    <definedName name="Excel_BuiltIn_Print_Titles_3_20_28_5">'[31]INDIGINEOUS ITEMS '!#REF!</definedName>
    <definedName name="Excel_BuiltIn_Print_Titles_3_20_3">#N/A</definedName>
    <definedName name="Excel_BuiltIn_Print_Titles_3_20_3_5">'[29]INDIGINEOUS ITEMS '!#REF!</definedName>
    <definedName name="Excel_BuiltIn_Print_Titles_3_20_5">'[29]INDIGINEOUS ITEMS '!#REF!</definedName>
    <definedName name="Excel_BuiltIn_Print_Titles_3_20_6">#N/A</definedName>
    <definedName name="Excel_BuiltIn_Print_Titles_3_20_6_3">#N/A</definedName>
    <definedName name="Excel_BuiltIn_Print_Titles_3_20_6_3_5">'[31]INDIGINEOUS ITEMS '!#REF!</definedName>
    <definedName name="Excel_BuiltIn_Print_Titles_3_20_6_5">'[31]INDIGINEOUS ITEMS '!#REF!</definedName>
    <definedName name="Excel_BuiltIn_Print_Titles_3_21_1">#N/A</definedName>
    <definedName name="Excel_BuiltIn_Print_Titles_3_21_1_3">#N/A</definedName>
    <definedName name="Excel_BuiltIn_Print_Titles_3_21_1_3_5">'[31]INDIGINEOUS ITEMS '!#REF!</definedName>
    <definedName name="Excel_BuiltIn_Print_Titles_3_21_1_5">'[32]INDIGINEOUS ITEMS '!#REF!</definedName>
    <definedName name="Excel_BuiltIn_Print_Titles_3_21_17">#N/A</definedName>
    <definedName name="Excel_BuiltIn_Print_Titles_3_21_17_3">#N/A</definedName>
    <definedName name="Excel_BuiltIn_Print_Titles_3_21_17_3_5">'[31]INDIGINEOUS ITEMS '!#REF!</definedName>
    <definedName name="Excel_BuiltIn_Print_Titles_3_21_17_5">'[31]INDIGINEOUS ITEMS '!#REF!</definedName>
    <definedName name="Excel_BuiltIn_Print_Titles_3_21_28">#N/A</definedName>
    <definedName name="Excel_BuiltIn_Print_Titles_3_21_28_3">#N/A</definedName>
    <definedName name="Excel_BuiltIn_Print_Titles_3_21_28_3_5">'[31]INDIGINEOUS ITEMS '!#REF!</definedName>
    <definedName name="Excel_BuiltIn_Print_Titles_3_21_28_5">'[31]INDIGINEOUS ITEMS '!#REF!</definedName>
    <definedName name="Excel_BuiltIn_Print_Titles_3_21_6">#N/A</definedName>
    <definedName name="Excel_BuiltIn_Print_Titles_3_21_6_3">#N/A</definedName>
    <definedName name="Excel_BuiltIn_Print_Titles_3_21_6_3_5">'[31]INDIGINEOUS ITEMS '!#REF!</definedName>
    <definedName name="Excel_BuiltIn_Print_Titles_3_21_6_5">'[31]INDIGINEOUS ITEMS '!#REF!</definedName>
    <definedName name="Excel_BuiltIn_Print_Titles_3_22">#N/A</definedName>
    <definedName name="Excel_BuiltIn_Print_Titles_3_22_17">#N/A</definedName>
    <definedName name="Excel_BuiltIn_Print_Titles_3_22_17_3">#N/A</definedName>
    <definedName name="Excel_BuiltIn_Print_Titles_3_22_17_3_5">'[31]INDIGINEOUS ITEMS '!#REF!</definedName>
    <definedName name="Excel_BuiltIn_Print_Titles_3_22_17_5">'[31]INDIGINEOUS ITEMS '!#REF!</definedName>
    <definedName name="Excel_BuiltIn_Print_Titles_3_22_28">#N/A</definedName>
    <definedName name="Excel_BuiltIn_Print_Titles_3_22_28_3">#N/A</definedName>
    <definedName name="Excel_BuiltIn_Print_Titles_3_22_28_3_5">'[29]INDIGINEOUS ITEMS '!#REF!</definedName>
    <definedName name="Excel_BuiltIn_Print_Titles_3_22_28_5">'[29]INDIGINEOUS ITEMS '!#REF!</definedName>
    <definedName name="Excel_BuiltIn_Print_Titles_3_22_3">#N/A</definedName>
    <definedName name="Excel_BuiltIn_Print_Titles_3_22_3_5">'[29]INDIGINEOUS ITEMS '!#REF!</definedName>
    <definedName name="Excel_BuiltIn_Print_Titles_3_22_5">'[29]INDIGINEOUS ITEMS '!#REF!</definedName>
    <definedName name="Excel_BuiltIn_Print_Titles_3_22_6">#N/A</definedName>
    <definedName name="Excel_BuiltIn_Print_Titles_3_22_6_3">#N/A</definedName>
    <definedName name="Excel_BuiltIn_Print_Titles_3_22_6_3_5">'[29]INDIGINEOUS ITEMS '!#REF!</definedName>
    <definedName name="Excel_BuiltIn_Print_Titles_3_22_6_5">'[29]INDIGINEOUS ITEMS '!#REF!</definedName>
    <definedName name="Excel_BuiltIn_Print_Titles_3_23">#N/A</definedName>
    <definedName name="Excel_BuiltIn_Print_Titles_3_23_3">#N/A</definedName>
    <definedName name="Excel_BuiltIn_Print_Titles_3_23_3_5">'[35]INDIGINEOUS ITEMS '!#REF!</definedName>
    <definedName name="Excel_BuiltIn_Print_Titles_3_23_5">'[35]INDIGINEOUS ITEMS '!#REF!</definedName>
    <definedName name="Excel_BuiltIn_Print_Titles_3_24">#N/A</definedName>
    <definedName name="Excel_BuiltIn_Print_Titles_3_24_3">#N/A</definedName>
    <definedName name="Excel_BuiltIn_Print_Titles_3_24_3_5">'[29]INDIGINEOUS ITEMS '!#REF!</definedName>
    <definedName name="Excel_BuiltIn_Print_Titles_3_24_5">'[29]INDIGINEOUS ITEMS '!#REF!</definedName>
    <definedName name="Excel_BuiltIn_Print_Titles_3_25">#N/A</definedName>
    <definedName name="Excel_BuiltIn_Print_Titles_3_25_3">#N/A</definedName>
    <definedName name="Excel_BuiltIn_Print_Titles_3_25_3_5">'[29]INDIGINEOUS ITEMS '!#REF!</definedName>
    <definedName name="Excel_BuiltIn_Print_Titles_3_25_5">'[29]INDIGINEOUS ITEMS '!#REF!</definedName>
    <definedName name="Excel_BuiltIn_Print_Titles_3_26">#N/A</definedName>
    <definedName name="Excel_BuiltIn_Print_Titles_3_26_3">#N/A</definedName>
    <definedName name="Excel_BuiltIn_Print_Titles_3_26_3_5">'[31]INDIGINEOUS ITEMS '!#REF!</definedName>
    <definedName name="Excel_BuiltIn_Print_Titles_3_26_5">'[31]INDIGINEOUS ITEMS '!#REF!</definedName>
    <definedName name="Excel_BuiltIn_Print_Titles_3_27">#N/A</definedName>
    <definedName name="Excel_BuiltIn_Print_Titles_3_27_3">#N/A</definedName>
    <definedName name="Excel_BuiltIn_Print_Titles_3_27_3_5">'[31]INDIGINEOUS ITEMS '!#REF!</definedName>
    <definedName name="Excel_BuiltIn_Print_Titles_3_27_5">'[31]INDIGINEOUS ITEMS '!#REF!</definedName>
    <definedName name="Excel_BuiltIn_Print_Titles_3_28">#N/A</definedName>
    <definedName name="Excel_BuiltIn_Print_Titles_3_28_3">#N/A</definedName>
    <definedName name="Excel_BuiltIn_Print_Titles_3_28_3_5">'[31]INDIGINEOUS ITEMS '!#REF!</definedName>
    <definedName name="Excel_BuiltIn_Print_Titles_3_28_5">'[31]INDIGINEOUS ITEMS '!#REF!</definedName>
    <definedName name="Excel_BuiltIn_Print_Titles_3_29">#N/A</definedName>
    <definedName name="Excel_BuiltIn_Print_Titles_3_29_3">#N/A</definedName>
    <definedName name="Excel_BuiltIn_Print_Titles_3_29_3_5">'[31]INDIGINEOUS ITEMS '!#REF!</definedName>
    <definedName name="Excel_BuiltIn_Print_Titles_3_29_5">'[31]INDIGINEOUS ITEMS '!#REF!</definedName>
    <definedName name="Excel_BuiltIn_Print_Titles_3_3">#N/A</definedName>
    <definedName name="Excel_BuiltIn_Print_Titles_3_3_1">#N/A</definedName>
    <definedName name="Excel_BuiltIn_Print_Titles_3_3_1_5">'[29]INDIGINEOUS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'[29]INDIGINEOUS ITEMS '!#REF!</definedName>
    <definedName name="Excel_BuiltIn_Print_Titles_3_3_10_1_5">'[29]INDIGINEOUS ITEMS '!#REF!</definedName>
    <definedName name="Excel_BuiltIn_Print_Titles_3_3_10_3">#N/A</definedName>
    <definedName name="Excel_BuiltIn_Print_Titles_3_3_10_3_5">'[29]INDIGINEOUS ITEMS '!#REF!</definedName>
    <definedName name="Excel_BuiltIn_Print_Titles_3_3_10_5">'[29]INDIGINEOUS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'[29]INDIGINEOUS ITEMS '!#REF!</definedName>
    <definedName name="Excel_BuiltIn_Print_Titles_3_3_11_1_5">'[29]INDIGINEOUS ITEMS '!#REF!</definedName>
    <definedName name="Excel_BuiltIn_Print_Titles_3_3_11_3">#N/A</definedName>
    <definedName name="Excel_BuiltIn_Print_Titles_3_3_11_3_5">'[29]INDIGINEOUS ITEMS '!#REF!</definedName>
    <definedName name="Excel_BuiltIn_Print_Titles_3_3_11_5">'[29]INDIGINEOUS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'[29]INDIGINEOUS ITEMS '!#REF!</definedName>
    <definedName name="Excel_BuiltIn_Print_Titles_3_3_12_1_5">'[29]INDIGINEOUS ITEMS '!#REF!</definedName>
    <definedName name="Excel_BuiltIn_Print_Titles_3_3_12_3">#N/A</definedName>
    <definedName name="Excel_BuiltIn_Print_Titles_3_3_12_3_5">'[29]INDIGINEOUS ITEMS '!#REF!</definedName>
    <definedName name="Excel_BuiltIn_Print_Titles_3_3_12_5">'[29]INDIGINEOUS ITEMS '!#REF!</definedName>
    <definedName name="Excel_BuiltIn_Print_Titles_3_3_13">#N/A</definedName>
    <definedName name="Excel_BuiltIn_Print_Titles_3_3_13_3">#N/A</definedName>
    <definedName name="Excel_BuiltIn_Print_Titles_3_3_13_3_5">'[31]INDIGINEOUS ITEMS '!#REF!</definedName>
    <definedName name="Excel_BuiltIn_Print_Titles_3_3_13_5">'[31]INDIGINEOUS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'[29]INDIGINEOUS ITEMS '!#REF!</definedName>
    <definedName name="Excel_BuiltIn_Print_Titles_3_3_14_1_5">'[29]INDIGINEOUS ITEMS '!#REF!</definedName>
    <definedName name="Excel_BuiltIn_Print_Titles_3_3_14_3">#N/A</definedName>
    <definedName name="Excel_BuiltIn_Print_Titles_3_3_14_3_5">'[29]INDIGINEOUS ITEMS '!#REF!</definedName>
    <definedName name="Excel_BuiltIn_Print_Titles_3_3_14_5">'[29]INDIGINEOUS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'[29]INDIGINEOUS ITEMS '!#REF!</definedName>
    <definedName name="Excel_BuiltIn_Print_Titles_3_3_15_1_5">'[29]INDIGINEOUS ITEMS '!#REF!</definedName>
    <definedName name="Excel_BuiltIn_Print_Titles_3_3_15_3">#N/A</definedName>
    <definedName name="Excel_BuiltIn_Print_Titles_3_3_15_3_5">'[29]INDIGINEOUS ITEMS '!#REF!</definedName>
    <definedName name="Excel_BuiltIn_Print_Titles_3_3_15_5">'[29]INDIGINEOUS ITEMS '!#REF!</definedName>
    <definedName name="Excel_BuiltIn_Print_Titles_3_3_16">#N/A</definedName>
    <definedName name="Excel_BuiltIn_Print_Titles_3_3_16_3">#N/A</definedName>
    <definedName name="Excel_BuiltIn_Print_Titles_3_3_16_3_5">'[31]INDIGINEOUS ITEMS '!#REF!</definedName>
    <definedName name="Excel_BuiltIn_Print_Titles_3_3_16_5">'[31]INDIGINEOUS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'[29]INDIGINEOUS ITEMS '!#REF!</definedName>
    <definedName name="Excel_BuiltIn_Print_Titles_3_3_17_1_5">'[30]INDIGINEOUS ITEMS '!#REF!</definedName>
    <definedName name="Excel_BuiltIn_Print_Titles_3_3_17_17">#N/A</definedName>
    <definedName name="Excel_BuiltIn_Print_Titles_3_3_17_17_3">#N/A</definedName>
    <definedName name="Excel_BuiltIn_Print_Titles_3_3_17_17_3_5">'[31]INDIGINEOUS ITEMS '!#REF!</definedName>
    <definedName name="Excel_BuiltIn_Print_Titles_3_3_17_17_5">'[31]INDIGINEOUS ITEMS '!#REF!</definedName>
    <definedName name="Excel_BuiltIn_Print_Titles_3_3_17_28">#N/A</definedName>
    <definedName name="Excel_BuiltIn_Print_Titles_3_3_17_28_3">#N/A</definedName>
    <definedName name="Excel_BuiltIn_Print_Titles_3_3_17_28_3_5">'[29]INDIGINEOUS ITEMS '!#REF!</definedName>
    <definedName name="Excel_BuiltIn_Print_Titles_3_3_17_28_5">'[29]INDIGINEOUS ITEMS '!#REF!</definedName>
    <definedName name="Excel_BuiltIn_Print_Titles_3_3_17_3">#N/A</definedName>
    <definedName name="Excel_BuiltIn_Print_Titles_3_3_17_3_5">'[31]INDIGINEOUS ITEMS '!#REF!</definedName>
    <definedName name="Excel_BuiltIn_Print_Titles_3_3_17_5">'[31]INDIGINEOUS ITEMS '!#REF!</definedName>
    <definedName name="Excel_BuiltIn_Print_Titles_3_3_17_6">#N/A</definedName>
    <definedName name="Excel_BuiltIn_Print_Titles_3_3_17_6_3">#N/A</definedName>
    <definedName name="Excel_BuiltIn_Print_Titles_3_3_17_6_3_5">'[29]INDIGINEOUS ITEMS '!#REF!</definedName>
    <definedName name="Excel_BuiltIn_Print_Titles_3_3_17_6_5">'[29]INDIGINEOUS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'[29]INDIGINEOUS ITEMS '!#REF!</definedName>
    <definedName name="Excel_BuiltIn_Print_Titles_3_3_18_1_1_5">'[29]INDIGINEOUS ITEMS '!#REF!</definedName>
    <definedName name="Excel_BuiltIn_Print_Titles_3_3_18_1_3">#N/A</definedName>
    <definedName name="Excel_BuiltIn_Print_Titles_3_3_18_1_3_5">'[29]INDIGINEOUS ITEMS '!#REF!</definedName>
    <definedName name="Excel_BuiltIn_Print_Titles_3_3_18_1_5">'[30]INDIGINEOUS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'[29]INDIGINEOUS ITEMS '!#REF!</definedName>
    <definedName name="Excel_BuiltIn_Print_Titles_3_3_19_1_5">'[29]INDIGINEOUS ITEMS '!#REF!</definedName>
    <definedName name="Excel_BuiltIn_Print_Titles_3_3_19_3">#N/A</definedName>
    <definedName name="Excel_BuiltIn_Print_Titles_3_3_19_3_5">'[29]INDIGINEOUS ITEMS '!#REF!</definedName>
    <definedName name="Excel_BuiltIn_Print_Titles_3_3_19_5">'[29]INDIGINEOUS ITEMS '!#REF!</definedName>
    <definedName name="Excel_BuiltIn_Print_Titles_3_3_2">#N/A</definedName>
    <definedName name="Excel_BuiltIn_Print_Titles_3_3_2_3">#N/A</definedName>
    <definedName name="Excel_BuiltIn_Print_Titles_3_3_2_3_5">'[29]INDIGINEOUS ITEMS '!#REF!</definedName>
    <definedName name="Excel_BuiltIn_Print_Titles_3_3_2_5">'[29]INDIGINEOUS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'[29]INDIGINEOUS ITEMS '!#REF!</definedName>
    <definedName name="Excel_BuiltIn_Print_Titles_3_3_20_1_5">'[29]INDIGINEOUS ITEMS '!#REF!</definedName>
    <definedName name="Excel_BuiltIn_Print_Titles_3_3_20_17">#N/A</definedName>
    <definedName name="Excel_BuiltIn_Print_Titles_3_3_20_17_3">#N/A</definedName>
    <definedName name="Excel_BuiltIn_Print_Titles_3_3_20_17_3_5">'[29]INDIGINEOUS ITEMS '!#REF!</definedName>
    <definedName name="Excel_BuiltIn_Print_Titles_3_3_20_17_5">'[29]INDIGINEOUS ITEMS '!#REF!</definedName>
    <definedName name="Excel_BuiltIn_Print_Titles_3_3_20_28">#N/A</definedName>
    <definedName name="Excel_BuiltIn_Print_Titles_3_3_20_28_3">#N/A</definedName>
    <definedName name="Excel_BuiltIn_Print_Titles_3_3_20_28_3_5">'[31]INDIGINEOUS ITEMS '!#REF!</definedName>
    <definedName name="Excel_BuiltIn_Print_Titles_3_3_20_28_5">'[31]INDIGINEOUS ITEMS '!#REF!</definedName>
    <definedName name="Excel_BuiltIn_Print_Titles_3_3_20_3">#N/A</definedName>
    <definedName name="Excel_BuiltIn_Print_Titles_3_3_20_3_5">'[31]INDIGINEOUS ITEMS '!#REF!</definedName>
    <definedName name="Excel_BuiltIn_Print_Titles_3_3_20_5">'[31]INDIGINEOUS ITEMS '!#REF!</definedName>
    <definedName name="Excel_BuiltIn_Print_Titles_3_3_20_6">#N/A</definedName>
    <definedName name="Excel_BuiltIn_Print_Titles_3_3_20_6_3">#N/A</definedName>
    <definedName name="Excel_BuiltIn_Print_Titles_3_3_20_6_3_5">'[31]INDIGINEOUS ITEMS '!#REF!</definedName>
    <definedName name="Excel_BuiltIn_Print_Titles_3_3_20_6_5">'[31]INDIGINEOUS ITEMS '!#REF!</definedName>
    <definedName name="Excel_BuiltIn_Print_Titles_3_3_21_1">#N/A</definedName>
    <definedName name="Excel_BuiltIn_Print_Titles_3_3_21_1_3">#N/A</definedName>
    <definedName name="Excel_BuiltIn_Print_Titles_3_3_21_1_3_5">'[31]INDIGINEOUS ITEMS '!#REF!</definedName>
    <definedName name="Excel_BuiltIn_Print_Titles_3_3_21_1_5">'[33]INDIGINEOUS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'[29]INDIGINEOUS ITEMS '!#REF!</definedName>
    <definedName name="Excel_BuiltIn_Print_Titles_3_3_22_1_5">'[29]INDIGINEOUS ITEMS '!#REF!</definedName>
    <definedName name="Excel_BuiltIn_Print_Titles_3_3_22_3">#N/A</definedName>
    <definedName name="Excel_BuiltIn_Print_Titles_3_3_22_3_5">'[29]INDIGINEOUS ITEMS '!#REF!</definedName>
    <definedName name="Excel_BuiltIn_Print_Titles_3_3_22_5">'[29]INDIGINEOUS ITEMS '!#REF!</definedName>
    <definedName name="Excel_BuiltIn_Print_Titles_3_3_23">#N/A</definedName>
    <definedName name="Excel_BuiltIn_Print_Titles_3_3_23_3">#N/A</definedName>
    <definedName name="Excel_BuiltIn_Print_Titles_3_3_23_3_5">'[31]INDIGINEOUS ITEMS '!#REF!</definedName>
    <definedName name="Excel_BuiltIn_Print_Titles_3_3_23_5">'[31]INDIGINEOUS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'[29]INDIGINEOUS ITEMS '!#REF!</definedName>
    <definedName name="Excel_BuiltIn_Print_Titles_3_3_24_1_5">'[29]INDIGINEOUS ITEMS '!#REF!</definedName>
    <definedName name="Excel_BuiltIn_Print_Titles_3_3_24_3">#N/A</definedName>
    <definedName name="Excel_BuiltIn_Print_Titles_3_3_24_3_5">'[29]INDIGINEOUS ITEMS '!#REF!</definedName>
    <definedName name="Excel_BuiltIn_Print_Titles_3_3_24_5">'[29]INDIGINEOUS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'[29]INDIGINEOUS ITEMS '!#REF!</definedName>
    <definedName name="Excel_BuiltIn_Print_Titles_3_3_25_1_5">'[29]INDIGINEOUS ITEMS '!#REF!</definedName>
    <definedName name="Excel_BuiltIn_Print_Titles_3_3_25_3">#N/A</definedName>
    <definedName name="Excel_BuiltIn_Print_Titles_3_3_25_3_5">'[29]INDIGINEOUS ITEMS '!#REF!</definedName>
    <definedName name="Excel_BuiltIn_Print_Titles_3_3_25_5">'[29]INDIGINEOUS ITEMS '!#REF!</definedName>
    <definedName name="Excel_BuiltIn_Print_Titles_3_3_26">#N/A</definedName>
    <definedName name="Excel_BuiltIn_Print_Titles_3_3_26_3">#N/A</definedName>
    <definedName name="Excel_BuiltIn_Print_Titles_3_3_26_3_5">'[31]INDIGINEOUS ITEMS '!#REF!</definedName>
    <definedName name="Excel_BuiltIn_Print_Titles_3_3_26_5">'[31]INDIGINEOUS ITEMS '!#REF!</definedName>
    <definedName name="Excel_BuiltIn_Print_Titles_3_3_27">#N/A</definedName>
    <definedName name="Excel_BuiltIn_Print_Titles_3_3_27_3">#N/A</definedName>
    <definedName name="Excel_BuiltIn_Print_Titles_3_3_27_3_5">'[31]INDIGINEOUS ITEMS '!#REF!</definedName>
    <definedName name="Excel_BuiltIn_Print_Titles_3_3_27_5">'[31]INDIGINEOUS ITEMS '!#REF!</definedName>
    <definedName name="Excel_BuiltIn_Print_Titles_3_3_28">#N/A</definedName>
    <definedName name="Excel_BuiltIn_Print_Titles_3_3_28_3">#N/A</definedName>
    <definedName name="Excel_BuiltIn_Print_Titles_3_3_28_3_5">'[31]INDIGINEOUS ITEMS '!#REF!</definedName>
    <definedName name="Excel_BuiltIn_Print_Titles_3_3_28_5">'[31]INDIGINEOUS ITEMS '!#REF!</definedName>
    <definedName name="Excel_BuiltIn_Print_Titles_3_3_3">#N/A</definedName>
    <definedName name="Excel_BuiltIn_Print_Titles_3_3_3_5">'[29]INDIGINEOUS ITEMS '!#REF!</definedName>
    <definedName name="Excel_BuiltIn_Print_Titles_3_3_4">#N/A</definedName>
    <definedName name="Excel_BuiltIn_Print_Titles_3_3_4_3">#N/A</definedName>
    <definedName name="Excel_BuiltIn_Print_Titles_3_3_4_3_5">'[29]INDIGINEOUS ITEMS '!#REF!</definedName>
    <definedName name="Excel_BuiltIn_Print_Titles_3_3_4_5">'[29]INDIGINEOUS ITEMS '!#REF!</definedName>
    <definedName name="Excel_BuiltIn_Print_Titles_3_3_5">'[30]INDIGINEOUS ITEMS '!#REF!</definedName>
    <definedName name="Excel_BuiltIn_Print_Titles_3_3_5_3">#N/A</definedName>
    <definedName name="Excel_BuiltIn_Print_Titles_3_3_5_3_5">'[29]INDIGINEOUS ITEMS '!#REF!</definedName>
    <definedName name="Excel_BuiltIn_Print_Titles_3_3_5_5">'[29]INDIGINEOUS ITEMS '!#REF!</definedName>
    <definedName name="Excel_BuiltIn_Print_Titles_3_3_6">#N/A</definedName>
    <definedName name="Excel_BuiltIn_Print_Titles_3_3_6_3">#N/A</definedName>
    <definedName name="Excel_BuiltIn_Print_Titles_3_3_6_3_5">'[31]INDIGINEOUS ITEMS '!#REF!</definedName>
    <definedName name="Excel_BuiltIn_Print_Titles_3_3_6_5">'[31]INDIGINEOUS ITEMS '!#REF!</definedName>
    <definedName name="Excel_BuiltIn_Print_Titles_3_3_7">#N/A</definedName>
    <definedName name="Excel_BuiltIn_Print_Titles_3_3_7_1">#N/A</definedName>
    <definedName name="Excel_BuiltIn_Print_Titles_3_3_7_1_3">#N/A</definedName>
    <definedName name="Excel_BuiltIn_Print_Titles_3_3_7_1_3_5">'[29]INDIGINEOUS ITEMS '!#REF!</definedName>
    <definedName name="Excel_BuiltIn_Print_Titles_3_3_7_1_5">'[29]INDIGINEOUS ITEMS '!#REF!</definedName>
    <definedName name="Excel_BuiltIn_Print_Titles_3_3_7_3">#N/A</definedName>
    <definedName name="Excel_BuiltIn_Print_Titles_3_3_7_3_5">'[29]INDIGINEOUS ITEMS '!#REF!</definedName>
    <definedName name="Excel_BuiltIn_Print_Titles_3_3_7_5">'[29]INDIGINEOUS ITEMS '!#REF!</definedName>
    <definedName name="Excel_BuiltIn_Print_Titles_3_3_8">#N/A</definedName>
    <definedName name="Excel_BuiltIn_Print_Titles_3_3_8_1">#N/A</definedName>
    <definedName name="Excel_BuiltIn_Print_Titles_3_3_8_1_3">#N/A</definedName>
    <definedName name="Excel_BuiltIn_Print_Titles_3_3_8_1_3_5">'[29]INDIGINEOUS ITEMS '!#REF!</definedName>
    <definedName name="Excel_BuiltIn_Print_Titles_3_3_8_1_5">'[29]INDIGINEOUS ITEMS '!#REF!</definedName>
    <definedName name="Excel_BuiltIn_Print_Titles_3_3_8_3">#N/A</definedName>
    <definedName name="Excel_BuiltIn_Print_Titles_3_3_8_3_5">'[29]INDIGINEOUS ITEMS '!#REF!</definedName>
    <definedName name="Excel_BuiltIn_Print_Titles_3_3_8_5">'[29]INDIGINEOUS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'[29]INDIGINEOUS ITEMS '!#REF!</definedName>
    <definedName name="Excel_BuiltIn_Print_Titles_3_3_9_1_1_3">#N/A</definedName>
    <definedName name="Excel_BuiltIn_Print_Titles_3_3_9_1_1_3_1">#N/A</definedName>
    <definedName name="Excel_BuiltIn_Print_Titles_3_3_9_1_1_3_1_5">'[29]INDIGINEOUS ITEMS '!#REF!</definedName>
    <definedName name="Excel_BuiltIn_Print_Titles_3_3_9_1_1_3_5">'[31]INDIGINEOUS ITEMS '!#REF!</definedName>
    <definedName name="Excel_BuiltIn_Print_Titles_3_3_9_1_1_5">'[30]INDIGINEOUS ITEMS '!#REF!</definedName>
    <definedName name="Excel_BuiltIn_Print_Titles_3_3_9_1_5">'[34]INDIGINEOUS ITEMS '!#REF!</definedName>
    <definedName name="Excel_BuiltIn_Print_Titles_3_3_9_3">#N/A</definedName>
    <definedName name="Excel_BuiltIn_Print_Titles_3_3_9_3_5">'[29]INDIGINEOUS ITEMS '!#REF!</definedName>
    <definedName name="Excel_BuiltIn_Print_Titles_3_3_9_5">'[29]INDIGINEOUS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'[31]INDIGINEOUS ITEMS '!#REF!</definedName>
    <definedName name="Excel_BuiltIn_Print_Titles_3_4_1_1_1_1_3">#N/A</definedName>
    <definedName name="Excel_BuiltIn_Print_Titles_3_4_1_1_1_1_3_5">'[31]INDIGINEOUS ITEMS '!#REF!</definedName>
    <definedName name="Excel_BuiltIn_Print_Titles_3_4_1_1_1_1_5">'[31]INDIGINEOUS ITEMS '!#REF!</definedName>
    <definedName name="Excel_BuiltIn_Print_Titles_3_4_1_1_1_3">#N/A</definedName>
    <definedName name="Excel_BuiltIn_Print_Titles_3_4_1_1_1_3_1">#N/A</definedName>
    <definedName name="Excel_BuiltIn_Print_Titles_3_4_1_1_1_3_1_5">'[31]INDIGINEOUS ITEMS '!#REF!</definedName>
    <definedName name="Excel_BuiltIn_Print_Titles_3_4_1_1_1_3_5">'[31]INDIGINEOUS ITEMS '!#REF!</definedName>
    <definedName name="Excel_BuiltIn_Print_Titles_3_4_1_1_1_5">'[36]INDIGINEOUS ITEMS '!#REF!</definedName>
    <definedName name="Excel_BuiltIn_Print_Titles_3_4_1_1_3">#N/A</definedName>
    <definedName name="Excel_BuiltIn_Print_Titles_3_4_1_1_3_1">#N/A</definedName>
    <definedName name="Excel_BuiltIn_Print_Titles_3_4_1_1_3_1_5">'[31]INDIGINEOUS ITEMS '!#REF!</definedName>
    <definedName name="Excel_BuiltIn_Print_Titles_3_4_1_1_3_5">'[37]INDIGINEOUS ITEMS '!#REF!</definedName>
    <definedName name="Excel_BuiltIn_Print_Titles_3_4_1_1_5">'[38]INDIGINEOUS ITEMS '!#REF!</definedName>
    <definedName name="Excel_BuiltIn_Print_Titles_3_4_1_11">#N/A</definedName>
    <definedName name="Excel_BuiltIn_Print_Titles_3_4_1_11_3">#N/A</definedName>
    <definedName name="Excel_BuiltIn_Print_Titles_3_4_1_11_3_5">'[31]INDIGINEOUS ITEMS '!#REF!</definedName>
    <definedName name="Excel_BuiltIn_Print_Titles_3_4_1_11_5">'[31]INDIGINEOUS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'[31]INDIGINEOUS ITEMS '!#REF!</definedName>
    <definedName name="Excel_BuiltIn_Print_Titles_3_4_1_17_1_5">'[39]INDIGINEOUS ITEMS '!#REF!</definedName>
    <definedName name="Excel_BuiltIn_Print_Titles_3_4_1_17_3">#N/A</definedName>
    <definedName name="Excel_BuiltIn_Print_Titles_3_4_1_17_3_5">'[37]INDIGINEOUS ITEMS '!#REF!</definedName>
    <definedName name="Excel_BuiltIn_Print_Titles_3_4_1_17_5">'[37]INDIGINEOUS ITEMS '!#REF!</definedName>
    <definedName name="Excel_BuiltIn_Print_Titles_3_4_1_18_1">#N/A</definedName>
    <definedName name="Excel_BuiltIn_Print_Titles_3_4_1_18_1_3">#N/A</definedName>
    <definedName name="Excel_BuiltIn_Print_Titles_3_4_1_18_1_3_5">'[37]INDIGINEOUS ITEMS '!#REF!</definedName>
    <definedName name="Excel_BuiltIn_Print_Titles_3_4_1_18_1_5">'[40]INDIGINEOUS ITEMS '!#REF!</definedName>
    <definedName name="Excel_BuiltIn_Print_Titles_3_4_1_28">#N/A</definedName>
    <definedName name="Excel_BuiltIn_Print_Titles_3_4_1_28_3">#N/A</definedName>
    <definedName name="Excel_BuiltIn_Print_Titles_3_4_1_28_3_5">'[31]INDIGINEOUS ITEMS '!#REF!</definedName>
    <definedName name="Excel_BuiltIn_Print_Titles_3_4_1_28_5">'[31]INDIGINEOUS ITEMS '!#REF!</definedName>
    <definedName name="Excel_BuiltIn_Print_Titles_3_4_1_3">#N/A</definedName>
    <definedName name="Excel_BuiltIn_Print_Titles_3_4_1_3_5">'[37]INDIGINEOUS ITEMS '!#REF!</definedName>
    <definedName name="Excel_BuiltIn_Print_Titles_3_4_1_5">'[40]INDIGINEOUS ITEMS '!#REF!</definedName>
    <definedName name="Excel_BuiltIn_Print_Titles_3_4_1_6">#N/A</definedName>
    <definedName name="Excel_BuiltIn_Print_Titles_3_4_1_6_3">#N/A</definedName>
    <definedName name="Excel_BuiltIn_Print_Titles_3_4_1_6_3_5">'[31]INDIGINEOUS ITEMS '!#REF!</definedName>
    <definedName name="Excel_BuiltIn_Print_Titles_3_4_1_6_5">'[31]INDIGINEOUS ITEMS '!#REF!</definedName>
    <definedName name="Excel_BuiltIn_Print_Titles_3_4_10">#N/A</definedName>
    <definedName name="Excel_BuiltIn_Print_Titles_3_4_10_3">#N/A</definedName>
    <definedName name="Excel_BuiltIn_Print_Titles_3_4_10_3_5">'[31]INDIGINEOUS ITEMS '!#REF!</definedName>
    <definedName name="Excel_BuiltIn_Print_Titles_3_4_10_5">'[31]INDIGINEOUS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'[37]INDIGINEOUS ITEMS '!#REF!</definedName>
    <definedName name="Excel_BuiltIn_Print_Titles_3_4_11_1_5">'[37]INDIGINEOUS ITEMS '!#REF!</definedName>
    <definedName name="Excel_BuiltIn_Print_Titles_3_4_11_3">#N/A</definedName>
    <definedName name="Excel_BuiltIn_Print_Titles_3_4_11_3_5">'[37]INDIGINEOUS ITEMS '!#REF!</definedName>
    <definedName name="Excel_BuiltIn_Print_Titles_3_4_11_5">'[37]INDIGINEOUS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'[37]INDIGINEOUS ITEMS '!#REF!</definedName>
    <definedName name="Excel_BuiltIn_Print_Titles_3_4_12_1_5">'[37]INDIGINEOUS ITEMS '!#REF!</definedName>
    <definedName name="Excel_BuiltIn_Print_Titles_3_4_12_3">#N/A</definedName>
    <definedName name="Excel_BuiltIn_Print_Titles_3_4_12_3_5">'[37]INDIGINEOUS ITEMS '!#REF!</definedName>
    <definedName name="Excel_BuiltIn_Print_Titles_3_4_12_5">'[37]INDIGINEOUS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'[31]INDIGINEOUS ITEMS '!#REF!</definedName>
    <definedName name="Excel_BuiltIn_Print_Titles_3_4_13_1_5">'[31]INDIGINEOUS ITEMS '!#REF!</definedName>
    <definedName name="Excel_BuiltIn_Print_Titles_3_4_13_3">#N/A</definedName>
    <definedName name="Excel_BuiltIn_Print_Titles_3_4_13_3_5">'[31]INDIGINEOUS ITEMS '!#REF!</definedName>
    <definedName name="Excel_BuiltIn_Print_Titles_3_4_13_5">'[31]INDIGINEOUS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'[37]INDIGINEOUS ITEMS '!#REF!</definedName>
    <definedName name="Excel_BuiltIn_Print_Titles_3_4_14_1_5">'[37]INDIGINEOUS ITEMS '!#REF!</definedName>
    <definedName name="Excel_BuiltIn_Print_Titles_3_4_14_3">#N/A</definedName>
    <definedName name="Excel_BuiltIn_Print_Titles_3_4_14_3_5">'[37]INDIGINEOUS ITEMS '!#REF!</definedName>
    <definedName name="Excel_BuiltIn_Print_Titles_3_4_14_5">'[37]INDIGINEOUS ITEMS '!#REF!</definedName>
    <definedName name="Excel_BuiltIn_Print_Titles_3_4_15">#N/A</definedName>
    <definedName name="Excel_BuiltIn_Print_Titles_3_4_15_3">#N/A</definedName>
    <definedName name="Excel_BuiltIn_Print_Titles_3_4_15_3_5">'[31]INDIGINEOUS ITEMS '!#REF!</definedName>
    <definedName name="Excel_BuiltIn_Print_Titles_3_4_15_5">'[31]INDIGINEOUS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'[31]INDIGINEOUS ITEMS '!#REF!</definedName>
    <definedName name="Excel_BuiltIn_Print_Titles_3_4_16_1_5">'[31]INDIGINEOUS ITEMS '!#REF!</definedName>
    <definedName name="Excel_BuiltIn_Print_Titles_3_4_16_3">#N/A</definedName>
    <definedName name="Excel_BuiltIn_Print_Titles_3_4_16_3_5">'[31]INDIGINEOUS ITEMS '!#REF!</definedName>
    <definedName name="Excel_BuiltIn_Print_Titles_3_4_16_5">'[31]INDIGINEOUS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'[31]INDIGINEOUS ITEMS '!#REF!</definedName>
    <definedName name="Excel_BuiltIn_Print_Titles_3_4_17_1_5">'[41]INDIGINEOUS ITEMS '!#REF!</definedName>
    <definedName name="Excel_BuiltIn_Print_Titles_3_4_17_3">#N/A</definedName>
    <definedName name="Excel_BuiltIn_Print_Titles_3_4_17_3_5">'[31]INDIGINEOUS ITEMS '!#REF!</definedName>
    <definedName name="Excel_BuiltIn_Print_Titles_3_4_17_5">'[31]INDIGINEOUS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'[37]INDIGINEOUS ITEMS '!#REF!</definedName>
    <definedName name="Excel_BuiltIn_Print_Titles_3_4_18_1_1_5">'[37]INDIGINEOUS ITEMS '!#REF!</definedName>
    <definedName name="Excel_BuiltIn_Print_Titles_3_4_18_1_3">#N/A</definedName>
    <definedName name="Excel_BuiltIn_Print_Titles_3_4_18_1_3_5">'[37]INDIGINEOUS ITEMS '!#REF!</definedName>
    <definedName name="Excel_BuiltIn_Print_Titles_3_4_18_1_5">'[40]INDIGINEOUS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'[37]INDIGINEOUS ITEMS '!#REF!</definedName>
    <definedName name="Excel_BuiltIn_Print_Titles_3_4_19_1_5">'[37]INDIGINEOUS ITEMS '!#REF!</definedName>
    <definedName name="Excel_BuiltIn_Print_Titles_3_4_19_3">#N/A</definedName>
    <definedName name="Excel_BuiltIn_Print_Titles_3_4_19_3_5">'[37]INDIGINEOUS ITEMS '!#REF!</definedName>
    <definedName name="Excel_BuiltIn_Print_Titles_3_4_19_5">'[37]INDIGINEOUS ITEMS '!#REF!</definedName>
    <definedName name="Excel_BuiltIn_Print_Titles_3_4_2">#N/A</definedName>
    <definedName name="Excel_BuiltIn_Print_Titles_3_4_2_3">#N/A</definedName>
    <definedName name="Excel_BuiltIn_Print_Titles_3_4_2_3_5">'[31]INDIGINEOUS ITEMS '!#REF!</definedName>
    <definedName name="Excel_BuiltIn_Print_Titles_3_4_2_5">'[31]INDIGINEOUS ITEMS '!#REF!</definedName>
    <definedName name="Excel_BuiltIn_Print_Titles_3_4_20">#N/A</definedName>
    <definedName name="Excel_BuiltIn_Print_Titles_3_4_20_3">#N/A</definedName>
    <definedName name="Excel_BuiltIn_Print_Titles_3_4_20_3_5">'[31]INDIGINEOUS ITEMS '!#REF!</definedName>
    <definedName name="Excel_BuiltIn_Print_Titles_3_4_20_5">'[31]INDIGINEOUS ITEMS '!#REF!</definedName>
    <definedName name="Excel_BuiltIn_Print_Titles_3_4_21_1">#N/A</definedName>
    <definedName name="Excel_BuiltIn_Print_Titles_3_4_21_1_3">#N/A</definedName>
    <definedName name="Excel_BuiltIn_Print_Titles_3_4_21_1_3_5">'[31]INDIGINEOUS ITEMS '!#REF!</definedName>
    <definedName name="Excel_BuiltIn_Print_Titles_3_4_21_1_5">'[36]INDIGINEOUS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'[37]INDIGINEOUS ITEMS '!#REF!</definedName>
    <definedName name="Excel_BuiltIn_Print_Titles_3_4_22_1_5">'[37]INDIGINEOUS ITEMS '!#REF!</definedName>
    <definedName name="Excel_BuiltIn_Print_Titles_3_4_22_3">#N/A</definedName>
    <definedName name="Excel_BuiltIn_Print_Titles_3_4_22_3_5">'[37]INDIGINEOUS ITEMS '!#REF!</definedName>
    <definedName name="Excel_BuiltIn_Print_Titles_3_4_22_5">'[37]INDIGINEOUS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'[31]INDIGINEOUS ITEMS '!#REF!</definedName>
    <definedName name="Excel_BuiltIn_Print_Titles_3_4_23_1_5">'[31]INDIGINEOUS ITEMS '!#REF!</definedName>
    <definedName name="Excel_BuiltIn_Print_Titles_3_4_23_17">#N/A</definedName>
    <definedName name="Excel_BuiltIn_Print_Titles_3_4_23_17_3">#N/A</definedName>
    <definedName name="Excel_BuiltIn_Print_Titles_3_4_23_17_3_5">'[31]INDIGINEOUS ITEMS '!#REF!</definedName>
    <definedName name="Excel_BuiltIn_Print_Titles_3_4_23_17_5">'[31]INDIGINEOUS ITEMS '!#REF!</definedName>
    <definedName name="Excel_BuiltIn_Print_Titles_3_4_23_28">#N/A</definedName>
    <definedName name="Excel_BuiltIn_Print_Titles_3_4_23_28_3">#N/A</definedName>
    <definedName name="Excel_BuiltIn_Print_Titles_3_4_23_28_3_5">'[31]INDIGINEOUS ITEMS '!#REF!</definedName>
    <definedName name="Excel_BuiltIn_Print_Titles_3_4_23_28_5">'[31]INDIGINEOUS ITEMS '!#REF!</definedName>
    <definedName name="Excel_BuiltIn_Print_Titles_3_4_23_3">#N/A</definedName>
    <definedName name="Excel_BuiltIn_Print_Titles_3_4_23_3_5">'[31]INDIGINEOUS ITEMS '!#REF!</definedName>
    <definedName name="Excel_BuiltIn_Print_Titles_3_4_23_5">'[31]INDIGINEOUS ITEMS '!#REF!</definedName>
    <definedName name="Excel_BuiltIn_Print_Titles_3_4_23_6">#N/A</definedName>
    <definedName name="Excel_BuiltIn_Print_Titles_3_4_23_6_3">#N/A</definedName>
    <definedName name="Excel_BuiltIn_Print_Titles_3_4_23_6_3_5">'[31]INDIGINEOUS ITEMS '!#REF!</definedName>
    <definedName name="Excel_BuiltIn_Print_Titles_3_4_23_6_5">'[31]INDIGINEOUS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'[37]INDIGINEOUS ITEMS '!#REF!</definedName>
    <definedName name="Excel_BuiltIn_Print_Titles_3_4_24_1_5">'[37]INDIGINEOUS ITEMS '!#REF!</definedName>
    <definedName name="Excel_BuiltIn_Print_Titles_3_4_24_3">#N/A</definedName>
    <definedName name="Excel_BuiltIn_Print_Titles_3_4_24_3_5">'[37]INDIGINEOUS ITEMS '!#REF!</definedName>
    <definedName name="Excel_BuiltIn_Print_Titles_3_4_24_5">'[37]INDIGINEOUS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'[37]INDIGINEOUS ITEMS '!#REF!</definedName>
    <definedName name="Excel_BuiltIn_Print_Titles_3_4_25_1_5">'[37]INDIGINEOUS ITEMS '!#REF!</definedName>
    <definedName name="Excel_BuiltIn_Print_Titles_3_4_25_3">#N/A</definedName>
    <definedName name="Excel_BuiltIn_Print_Titles_3_4_25_3_5">'[37]INDIGINEOUS ITEMS '!#REF!</definedName>
    <definedName name="Excel_BuiltIn_Print_Titles_3_4_25_5">'[37]INDIGINEOUS ITEMS '!#REF!</definedName>
    <definedName name="Excel_BuiltIn_Print_Titles_3_4_26">#N/A</definedName>
    <definedName name="Excel_BuiltIn_Print_Titles_3_4_26_3">#N/A</definedName>
    <definedName name="Excel_BuiltIn_Print_Titles_3_4_26_3_5">'[31]INDIGINEOUS ITEMS '!#REF!</definedName>
    <definedName name="Excel_BuiltIn_Print_Titles_3_4_26_5">'[31]INDIGINEOUS ITEMS '!#REF!</definedName>
    <definedName name="Excel_BuiltIn_Print_Titles_3_4_27">#N/A</definedName>
    <definedName name="Excel_BuiltIn_Print_Titles_3_4_27_3">#N/A</definedName>
    <definedName name="Excel_BuiltIn_Print_Titles_3_4_27_3_5">'[31]INDIGINEOUS ITEMS '!#REF!</definedName>
    <definedName name="Excel_BuiltIn_Print_Titles_3_4_27_5">'[31]INDIGINEOUS ITEMS '!#REF!</definedName>
    <definedName name="Excel_BuiltIn_Print_Titles_3_4_28">#N/A</definedName>
    <definedName name="Excel_BuiltIn_Print_Titles_3_4_28_3">#N/A</definedName>
    <definedName name="Excel_BuiltIn_Print_Titles_3_4_28_3_5">'[31]INDIGINEOUS ITEMS '!#REF!</definedName>
    <definedName name="Excel_BuiltIn_Print_Titles_3_4_28_5">'[31]INDIGINEOUS ITEMS '!#REF!</definedName>
    <definedName name="Excel_BuiltIn_Print_Titles_3_4_3">#N/A</definedName>
    <definedName name="Excel_BuiltIn_Print_Titles_3_4_3_5">'[37]INDIGINEOUS ITEMS '!#REF!</definedName>
    <definedName name="Excel_BuiltIn_Print_Titles_3_4_5">'[37]INDIGINEOUS ITEMS '!#REF!</definedName>
    <definedName name="Excel_BuiltIn_Print_Titles_3_4_5_3">#N/A</definedName>
    <definedName name="Excel_BuiltIn_Print_Titles_3_4_5_3_5">'[31]INDIGINEOUS ITEMS '!#REF!</definedName>
    <definedName name="Excel_BuiltIn_Print_Titles_3_4_5_5">'[31]INDIGINEOUS ITEMS '!#REF!</definedName>
    <definedName name="Excel_BuiltIn_Print_Titles_3_4_6">#N/A</definedName>
    <definedName name="Excel_BuiltIn_Print_Titles_3_4_6_3">#N/A</definedName>
    <definedName name="Excel_BuiltIn_Print_Titles_3_4_6_3_5">'[31]INDIGINEOUS ITEMS '!#REF!</definedName>
    <definedName name="Excel_BuiltIn_Print_Titles_3_4_6_5">'[31]INDIGINEOUS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'[31]INDIGINEOUS ITEMS '!#REF!</definedName>
    <definedName name="Excel_BuiltIn_Print_Titles_3_4_7_1_5">'[31]INDIGINEOUS ITEMS '!#REF!</definedName>
    <definedName name="Excel_BuiltIn_Print_Titles_3_4_7_3">#N/A</definedName>
    <definedName name="Excel_BuiltIn_Print_Titles_3_4_7_3_5">'[31]INDIGINEOUS ITEMS '!#REF!</definedName>
    <definedName name="Excel_BuiltIn_Print_Titles_3_4_7_5">'[31]INDIGINEOUS ITEMS '!#REF!</definedName>
    <definedName name="Excel_BuiltIn_Print_Titles_3_4_8">#N/A</definedName>
    <definedName name="Excel_BuiltIn_Print_Titles_3_4_8_3">#N/A</definedName>
    <definedName name="Excel_BuiltIn_Print_Titles_3_4_8_3_5">'[31]INDIGINEOUS ITEMS '!#REF!</definedName>
    <definedName name="Excel_BuiltIn_Print_Titles_3_4_8_5">'[31]INDIGINEOUS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'[31]INDIGINEOUS ITEMS '!#REF!</definedName>
    <definedName name="Excel_BuiltIn_Print_Titles_3_4_9_1_1_3">#N/A</definedName>
    <definedName name="Excel_BuiltIn_Print_Titles_3_4_9_1_1_3_1">#N/A</definedName>
    <definedName name="Excel_BuiltIn_Print_Titles_3_4_9_1_1_3_1_5">'[31]INDIGINEOUS ITEMS '!#REF!</definedName>
    <definedName name="Excel_BuiltIn_Print_Titles_3_4_9_1_1_3_5">'[31]INDIGINEOUS ITEMS '!#REF!</definedName>
    <definedName name="Excel_BuiltIn_Print_Titles_3_4_9_1_1_5">'[36]INDIGINEOUS ITEMS '!#REF!</definedName>
    <definedName name="Excel_BuiltIn_Print_Titles_3_4_9_1_3">#N/A</definedName>
    <definedName name="Excel_BuiltIn_Print_Titles_3_4_9_1_3_5">'[31]INDIGINEOUS ITEMS '!#REF!</definedName>
    <definedName name="Excel_BuiltIn_Print_Titles_3_4_9_1_5">'[42]INDIGINEOUS ITEMS '!#REF!</definedName>
    <definedName name="Excel_BuiltIn_Print_Titles_3_4_9_17">#N/A</definedName>
    <definedName name="Excel_BuiltIn_Print_Titles_3_4_9_17_3">#N/A</definedName>
    <definedName name="Excel_BuiltIn_Print_Titles_3_4_9_17_3_5">'[31]INDIGINEOUS ITEMS '!#REF!</definedName>
    <definedName name="Excel_BuiltIn_Print_Titles_3_4_9_17_5">'[31]INDIGINEOUS ITEMS '!#REF!</definedName>
    <definedName name="Excel_BuiltIn_Print_Titles_3_4_9_28">#N/A</definedName>
    <definedName name="Excel_BuiltIn_Print_Titles_3_4_9_28_3">#N/A</definedName>
    <definedName name="Excel_BuiltIn_Print_Titles_3_4_9_28_3_5">'[37]INDIGINEOUS ITEMS '!#REF!</definedName>
    <definedName name="Excel_BuiltIn_Print_Titles_3_4_9_28_5">'[37]INDIGINEOUS ITEMS '!#REF!</definedName>
    <definedName name="Excel_BuiltIn_Print_Titles_3_4_9_3">#N/A</definedName>
    <definedName name="Excel_BuiltIn_Print_Titles_3_4_9_3_5">'[37]INDIGINEOUS ITEMS '!#REF!</definedName>
    <definedName name="Excel_BuiltIn_Print_Titles_3_4_9_5">'[37]INDIGINEOUS ITEMS '!#REF!</definedName>
    <definedName name="Excel_BuiltIn_Print_Titles_3_4_9_6">#N/A</definedName>
    <definedName name="Excel_BuiltIn_Print_Titles_3_4_9_6_3">#N/A</definedName>
    <definedName name="Excel_BuiltIn_Print_Titles_3_4_9_6_3_5">'[37]INDIGINEOUS ITEMS '!#REF!</definedName>
    <definedName name="Excel_BuiltIn_Print_Titles_3_4_9_6_5">'[37]INDIGINEOUS ITEMS '!#REF!</definedName>
    <definedName name="Excel_BuiltIn_Print_Titles_3_5">'[30]INDIGINEOUS ITEMS '!#REF!</definedName>
    <definedName name="Excel_BuiltIn_Print_Titles_3_5_17">#N/A</definedName>
    <definedName name="Excel_BuiltIn_Print_Titles_3_5_17_3">#N/A</definedName>
    <definedName name="Excel_BuiltIn_Print_Titles_3_5_17_3_5">'[31]INDIGINEOUS ITEMS '!#REF!</definedName>
    <definedName name="Excel_BuiltIn_Print_Titles_3_5_17_5">'[31]INDIGINEOUS ITEMS '!#REF!</definedName>
    <definedName name="Excel_BuiltIn_Print_Titles_3_5_28">#N/A</definedName>
    <definedName name="Excel_BuiltIn_Print_Titles_3_5_28_3">#N/A</definedName>
    <definedName name="Excel_BuiltIn_Print_Titles_3_5_28_3_5">'[31]INDIGINEOUS ITEMS '!#REF!</definedName>
    <definedName name="Excel_BuiltIn_Print_Titles_3_5_28_5">'[31]INDIGINEOUS ITEMS '!#REF!</definedName>
    <definedName name="Excel_BuiltIn_Print_Titles_3_5_3">#N/A</definedName>
    <definedName name="Excel_BuiltIn_Print_Titles_3_5_3_5">'[31]INDIGINEOUS ITEMS '!#REF!</definedName>
    <definedName name="Excel_BuiltIn_Print_Titles_3_5_5">'[31]INDIGINEOUS ITEMS '!#REF!</definedName>
    <definedName name="Excel_BuiltIn_Print_Titles_3_5_6">#N/A</definedName>
    <definedName name="Excel_BuiltIn_Print_Titles_3_5_6_3">#N/A</definedName>
    <definedName name="Excel_BuiltIn_Print_Titles_3_5_6_3_5">'[31]INDIGINEOUS ITEMS '!#REF!</definedName>
    <definedName name="Excel_BuiltIn_Print_Titles_3_5_6_5">'[31]INDIGINEOUS ITEMS '!#REF!</definedName>
    <definedName name="Excel_BuiltIn_Print_Titles_3_6">#N/A</definedName>
    <definedName name="Excel_BuiltIn_Print_Titles_3_6_1">#N/A</definedName>
    <definedName name="Excel_BuiltIn_Print_Titles_3_6_1_3">#N/A</definedName>
    <definedName name="Excel_BuiltIn_Print_Titles_3_6_1_3_5">'[31]INDIGINEOUS ITEMS '!#REF!</definedName>
    <definedName name="Excel_BuiltIn_Print_Titles_3_6_1_5">'[31]INDIGINEOUS ITEMS '!#REF!</definedName>
    <definedName name="Excel_BuiltIn_Print_Titles_3_6_10">#N/A</definedName>
    <definedName name="Excel_BuiltIn_Print_Titles_3_6_10_3">#N/A</definedName>
    <definedName name="Excel_BuiltIn_Print_Titles_3_6_10_3_5">'[31]INDIGINEOUS ITEMS '!#REF!</definedName>
    <definedName name="Excel_BuiltIn_Print_Titles_3_6_10_5">'[31]INDIGINEOUS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'[37]INDIGINEOUS ITEMS '!#REF!</definedName>
    <definedName name="Excel_BuiltIn_Print_Titles_3_6_11_1_5">'[37]INDIGINEOUS ITEMS '!#REF!</definedName>
    <definedName name="Excel_BuiltIn_Print_Titles_3_6_11_3">#N/A</definedName>
    <definedName name="Excel_BuiltIn_Print_Titles_3_6_11_3_5">'[37]INDIGINEOUS ITEMS '!#REF!</definedName>
    <definedName name="Excel_BuiltIn_Print_Titles_3_6_11_5">'[37]INDIGINEOUS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'[37]INDIGINEOUS ITEMS '!#REF!</definedName>
    <definedName name="Excel_BuiltIn_Print_Titles_3_6_12_1_5">'[37]INDIGINEOUS ITEMS '!#REF!</definedName>
    <definedName name="Excel_BuiltIn_Print_Titles_3_6_12_3">#N/A</definedName>
    <definedName name="Excel_BuiltIn_Print_Titles_3_6_12_3_5">'[37]INDIGINEOUS ITEMS '!#REF!</definedName>
    <definedName name="Excel_BuiltIn_Print_Titles_3_6_12_5">'[37]INDIGINEOUS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'[31]INDIGINEOUS ITEMS '!#REF!</definedName>
    <definedName name="Excel_BuiltIn_Print_Titles_3_6_13_1_5">'[31]INDIGINEOUS ITEMS '!#REF!</definedName>
    <definedName name="Excel_BuiltIn_Print_Titles_3_6_13_3">#N/A</definedName>
    <definedName name="Excel_BuiltIn_Print_Titles_3_6_13_3_5">'[31]INDIGINEOUS ITEMS '!#REF!</definedName>
    <definedName name="Excel_BuiltIn_Print_Titles_3_6_13_5">'[31]INDIGINEOUS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'[37]INDIGINEOUS ITEMS '!#REF!</definedName>
    <definedName name="Excel_BuiltIn_Print_Titles_3_6_14_1_5">'[37]INDIGINEOUS ITEMS '!#REF!</definedName>
    <definedName name="Excel_BuiltIn_Print_Titles_3_6_14_3">#N/A</definedName>
    <definedName name="Excel_BuiltIn_Print_Titles_3_6_14_3_5">'[37]INDIGINEOUS ITEMS '!#REF!</definedName>
    <definedName name="Excel_BuiltIn_Print_Titles_3_6_14_5">'[37]INDIGINEOUS ITEMS '!#REF!</definedName>
    <definedName name="Excel_BuiltIn_Print_Titles_3_6_15">#N/A</definedName>
    <definedName name="Excel_BuiltIn_Print_Titles_3_6_15_3">#N/A</definedName>
    <definedName name="Excel_BuiltIn_Print_Titles_3_6_15_3_5">'[31]INDIGINEOUS ITEMS '!#REF!</definedName>
    <definedName name="Excel_BuiltIn_Print_Titles_3_6_15_5">'[31]INDIGINEOUS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'[31]INDIGINEOUS ITEMS '!#REF!</definedName>
    <definedName name="Excel_BuiltIn_Print_Titles_3_6_16_1_5">'[31]INDIGINEOUS ITEMS '!#REF!</definedName>
    <definedName name="Excel_BuiltIn_Print_Titles_3_6_16_3">#N/A</definedName>
    <definedName name="Excel_BuiltIn_Print_Titles_3_6_16_3_5">'[31]INDIGINEOUS ITEMS '!#REF!</definedName>
    <definedName name="Excel_BuiltIn_Print_Titles_3_6_16_5">'[31]INDIGINEOUS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'[31]INDIGINEOUS ITEMS '!#REF!</definedName>
    <definedName name="Excel_BuiltIn_Print_Titles_3_6_17_1_5">'[41]INDIGINEOUS ITEMS '!#REF!</definedName>
    <definedName name="Excel_BuiltIn_Print_Titles_3_6_17_3">#N/A</definedName>
    <definedName name="Excel_BuiltIn_Print_Titles_3_6_17_3_5">'[31]INDIGINEOUS ITEMS '!#REF!</definedName>
    <definedName name="Excel_BuiltIn_Print_Titles_3_6_17_5">'[31]INDIGINEOUS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'[37]INDIGINEOUS ITEMS '!#REF!</definedName>
    <definedName name="Excel_BuiltIn_Print_Titles_3_6_18_1_1_5">'[37]INDIGINEOUS ITEMS '!#REF!</definedName>
    <definedName name="Excel_BuiltIn_Print_Titles_3_6_18_1_3">#N/A</definedName>
    <definedName name="Excel_BuiltIn_Print_Titles_3_6_18_1_3_5">'[37]INDIGINEOUS ITEMS '!#REF!</definedName>
    <definedName name="Excel_BuiltIn_Print_Titles_3_6_18_1_5">'[40]INDIGINEOUS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'[37]INDIGINEOUS ITEMS '!#REF!</definedName>
    <definedName name="Excel_BuiltIn_Print_Titles_3_6_19_1_5">'[37]INDIGINEOUS ITEMS '!#REF!</definedName>
    <definedName name="Excel_BuiltIn_Print_Titles_3_6_19_3">#N/A</definedName>
    <definedName name="Excel_BuiltIn_Print_Titles_3_6_19_3_5">'[37]INDIGINEOUS ITEMS '!#REF!</definedName>
    <definedName name="Excel_BuiltIn_Print_Titles_3_6_19_5">'[37]INDIGINEOUS ITEMS '!#REF!</definedName>
    <definedName name="Excel_BuiltIn_Print_Titles_3_6_2">#N/A</definedName>
    <definedName name="Excel_BuiltIn_Print_Titles_3_6_2_3">#N/A</definedName>
    <definedName name="Excel_BuiltIn_Print_Titles_3_6_2_3_5">'[31]INDIGINEOUS ITEMS '!#REF!</definedName>
    <definedName name="Excel_BuiltIn_Print_Titles_3_6_2_5">'[31]INDIGINEOUS ITEMS '!#REF!</definedName>
    <definedName name="Excel_BuiltIn_Print_Titles_3_6_20">#N/A</definedName>
    <definedName name="Excel_BuiltIn_Print_Titles_3_6_20_3">#N/A</definedName>
    <definedName name="Excel_BuiltIn_Print_Titles_3_6_20_3_5">'[31]INDIGINEOUS ITEMS '!#REF!</definedName>
    <definedName name="Excel_BuiltIn_Print_Titles_3_6_20_5">'[31]INDIGINEOUS ITEMS '!#REF!</definedName>
    <definedName name="Excel_BuiltIn_Print_Titles_3_6_21_1">#N/A</definedName>
    <definedName name="Excel_BuiltIn_Print_Titles_3_6_21_1_3">#N/A</definedName>
    <definedName name="Excel_BuiltIn_Print_Titles_3_6_21_1_3_5">'[31]INDIGINEOUS ITEMS '!#REF!</definedName>
    <definedName name="Excel_BuiltIn_Print_Titles_3_6_21_1_5">'[36]INDIGINEOUS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'[37]INDIGINEOUS ITEMS '!#REF!</definedName>
    <definedName name="Excel_BuiltIn_Print_Titles_3_6_22_1_5">'[37]INDIGINEOUS ITEMS '!#REF!</definedName>
    <definedName name="Excel_BuiltIn_Print_Titles_3_6_22_3">#N/A</definedName>
    <definedName name="Excel_BuiltIn_Print_Titles_3_6_22_3_5">'[37]INDIGINEOUS ITEMS '!#REF!</definedName>
    <definedName name="Excel_BuiltIn_Print_Titles_3_6_22_5">'[37]INDIGINEOUS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'[31]INDIGINEOUS ITEMS '!#REF!</definedName>
    <definedName name="Excel_BuiltIn_Print_Titles_3_6_23_1_5">'[31]INDIGINEOUS ITEMS '!#REF!</definedName>
    <definedName name="Excel_BuiltIn_Print_Titles_3_6_23_17">#N/A</definedName>
    <definedName name="Excel_BuiltIn_Print_Titles_3_6_23_17_3">#N/A</definedName>
    <definedName name="Excel_BuiltIn_Print_Titles_3_6_23_17_3_5">'[31]INDIGINEOUS ITEMS '!#REF!</definedName>
    <definedName name="Excel_BuiltIn_Print_Titles_3_6_23_17_5">'[31]INDIGINEOUS ITEMS '!#REF!</definedName>
    <definedName name="Excel_BuiltIn_Print_Titles_3_6_23_28">#N/A</definedName>
    <definedName name="Excel_BuiltIn_Print_Titles_3_6_23_28_3">#N/A</definedName>
    <definedName name="Excel_BuiltIn_Print_Titles_3_6_23_28_3_5">'[31]INDIGINEOUS ITEMS '!#REF!</definedName>
    <definedName name="Excel_BuiltIn_Print_Titles_3_6_23_28_5">'[31]INDIGINEOUS ITEMS '!#REF!</definedName>
    <definedName name="Excel_BuiltIn_Print_Titles_3_6_23_3">#N/A</definedName>
    <definedName name="Excel_BuiltIn_Print_Titles_3_6_23_3_5">'[31]INDIGINEOUS ITEMS '!#REF!</definedName>
    <definedName name="Excel_BuiltIn_Print_Titles_3_6_23_5">'[31]INDIGINEOUS ITEMS '!#REF!</definedName>
    <definedName name="Excel_BuiltIn_Print_Titles_3_6_23_6">#N/A</definedName>
    <definedName name="Excel_BuiltIn_Print_Titles_3_6_23_6_3">#N/A</definedName>
    <definedName name="Excel_BuiltIn_Print_Titles_3_6_23_6_3_5">'[31]INDIGINEOUS ITEMS '!#REF!</definedName>
    <definedName name="Excel_BuiltIn_Print_Titles_3_6_23_6_5">'[31]INDIGINEOUS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'[37]INDIGINEOUS ITEMS '!#REF!</definedName>
    <definedName name="Excel_BuiltIn_Print_Titles_3_6_24_1_5">'[37]INDIGINEOUS ITEMS '!#REF!</definedName>
    <definedName name="Excel_BuiltIn_Print_Titles_3_6_24_3">#N/A</definedName>
    <definedName name="Excel_BuiltIn_Print_Titles_3_6_24_3_5">'[37]INDIGINEOUS ITEMS '!#REF!</definedName>
    <definedName name="Excel_BuiltIn_Print_Titles_3_6_24_5">'[37]INDIGINEOUS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'[37]INDIGINEOUS ITEMS '!#REF!</definedName>
    <definedName name="Excel_BuiltIn_Print_Titles_3_6_25_1_5">'[37]INDIGINEOUS ITEMS '!#REF!</definedName>
    <definedName name="Excel_BuiltIn_Print_Titles_3_6_25_3">#N/A</definedName>
    <definedName name="Excel_BuiltIn_Print_Titles_3_6_25_3_5">'[37]INDIGINEOUS ITEMS '!#REF!</definedName>
    <definedName name="Excel_BuiltIn_Print_Titles_3_6_25_5">'[37]INDIGINEOUS ITEMS '!#REF!</definedName>
    <definedName name="Excel_BuiltIn_Print_Titles_3_6_26">#N/A</definedName>
    <definedName name="Excel_BuiltIn_Print_Titles_3_6_26_3">#N/A</definedName>
    <definedName name="Excel_BuiltIn_Print_Titles_3_6_26_3_5">'[31]INDIGINEOUS ITEMS '!#REF!</definedName>
    <definedName name="Excel_BuiltIn_Print_Titles_3_6_26_5">'[31]INDIGINEOUS ITEMS '!#REF!</definedName>
    <definedName name="Excel_BuiltIn_Print_Titles_3_6_27">#N/A</definedName>
    <definedName name="Excel_BuiltIn_Print_Titles_3_6_27_3">#N/A</definedName>
    <definedName name="Excel_BuiltIn_Print_Titles_3_6_27_3_5">'[31]INDIGINEOUS ITEMS '!#REF!</definedName>
    <definedName name="Excel_BuiltIn_Print_Titles_3_6_27_5">'[31]INDIGINEOUS ITEMS '!#REF!</definedName>
    <definedName name="Excel_BuiltIn_Print_Titles_3_6_28">#N/A</definedName>
    <definedName name="Excel_BuiltIn_Print_Titles_3_6_28_3">#N/A</definedName>
    <definedName name="Excel_BuiltIn_Print_Titles_3_6_28_3_5">'[31]INDIGINEOUS ITEMS '!#REF!</definedName>
    <definedName name="Excel_BuiltIn_Print_Titles_3_6_28_5">'[31]INDIGINEOUS ITEMS '!#REF!</definedName>
    <definedName name="Excel_BuiltIn_Print_Titles_3_6_3">#N/A</definedName>
    <definedName name="Excel_BuiltIn_Print_Titles_3_6_3_5">'[37]INDIGINEOUS ITEMS '!#REF!</definedName>
    <definedName name="Excel_BuiltIn_Print_Titles_3_6_5">'[37]INDIGINEOUS ITEMS '!#REF!</definedName>
    <definedName name="Excel_BuiltIn_Print_Titles_3_6_5_3">#N/A</definedName>
    <definedName name="Excel_BuiltIn_Print_Titles_3_6_5_3_5">'[31]INDIGINEOUS ITEMS '!#REF!</definedName>
    <definedName name="Excel_BuiltIn_Print_Titles_3_6_5_5">'[31]INDIGINEOUS ITEMS '!#REF!</definedName>
    <definedName name="Excel_BuiltIn_Print_Titles_3_6_6">#N/A</definedName>
    <definedName name="Excel_BuiltIn_Print_Titles_3_6_6_3">#N/A</definedName>
    <definedName name="Excel_BuiltIn_Print_Titles_3_6_6_3_5">'[31]INDIGINEOUS ITEMS '!#REF!</definedName>
    <definedName name="Excel_BuiltIn_Print_Titles_3_6_6_5">'[31]INDIGINEOUS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'[31]INDIGINEOUS ITEMS '!#REF!</definedName>
    <definedName name="Excel_BuiltIn_Print_Titles_3_6_7_1_5">'[31]INDIGINEOUS ITEMS '!#REF!</definedName>
    <definedName name="Excel_BuiltIn_Print_Titles_3_6_7_3">#N/A</definedName>
    <definedName name="Excel_BuiltIn_Print_Titles_3_6_7_3_5">'[31]INDIGINEOUS ITEMS '!#REF!</definedName>
    <definedName name="Excel_BuiltIn_Print_Titles_3_6_7_5">'[31]INDIGINEOUS ITEMS '!#REF!</definedName>
    <definedName name="Excel_BuiltIn_Print_Titles_3_6_8">#N/A</definedName>
    <definedName name="Excel_BuiltIn_Print_Titles_3_6_8_3">#N/A</definedName>
    <definedName name="Excel_BuiltIn_Print_Titles_3_6_8_3_5">'[31]INDIGINEOUS ITEMS '!#REF!</definedName>
    <definedName name="Excel_BuiltIn_Print_Titles_3_6_8_5">'[31]INDIGINEOUS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'[31]INDIGINEOUS ITEMS '!#REF!</definedName>
    <definedName name="Excel_BuiltIn_Print_Titles_3_6_9_1_1_3">#N/A</definedName>
    <definedName name="Excel_BuiltIn_Print_Titles_3_6_9_1_1_3_1">#N/A</definedName>
    <definedName name="Excel_BuiltIn_Print_Titles_3_6_9_1_1_3_1_5">'[31]INDIGINEOUS ITEMS '!#REF!</definedName>
    <definedName name="Excel_BuiltIn_Print_Titles_3_6_9_1_1_3_5">'[31]INDIGINEOUS ITEMS '!#REF!</definedName>
    <definedName name="Excel_BuiltIn_Print_Titles_3_6_9_1_1_5">'[36]INDIGINEOUS ITEMS '!#REF!</definedName>
    <definedName name="Excel_BuiltIn_Print_Titles_3_6_9_1_3">#N/A</definedName>
    <definedName name="Excel_BuiltIn_Print_Titles_3_6_9_1_3_5">'[31]INDIGINEOUS ITEMS '!#REF!</definedName>
    <definedName name="Excel_BuiltIn_Print_Titles_3_6_9_1_5">'[42]INDIGINEOUS ITEMS '!#REF!</definedName>
    <definedName name="Excel_BuiltIn_Print_Titles_3_6_9_17">#N/A</definedName>
    <definedName name="Excel_BuiltIn_Print_Titles_3_6_9_17_3">#N/A</definedName>
    <definedName name="Excel_BuiltIn_Print_Titles_3_6_9_17_3_5">'[31]INDIGINEOUS ITEMS '!#REF!</definedName>
    <definedName name="Excel_BuiltIn_Print_Titles_3_6_9_17_5">'[31]INDIGINEOUS ITEMS '!#REF!</definedName>
    <definedName name="Excel_BuiltIn_Print_Titles_3_6_9_28">#N/A</definedName>
    <definedName name="Excel_BuiltIn_Print_Titles_3_6_9_28_3">#N/A</definedName>
    <definedName name="Excel_BuiltIn_Print_Titles_3_6_9_28_3_5">'[37]INDIGINEOUS ITEMS '!#REF!</definedName>
    <definedName name="Excel_BuiltIn_Print_Titles_3_6_9_28_5">'[37]INDIGINEOUS ITEMS '!#REF!</definedName>
    <definedName name="Excel_BuiltIn_Print_Titles_3_6_9_3">#N/A</definedName>
    <definedName name="Excel_BuiltIn_Print_Titles_3_6_9_3_5">'[37]INDIGINEOUS ITEMS '!#REF!</definedName>
    <definedName name="Excel_BuiltIn_Print_Titles_3_6_9_5">'[37]INDIGINEOUS ITEMS '!#REF!</definedName>
    <definedName name="Excel_BuiltIn_Print_Titles_3_6_9_6">#N/A</definedName>
    <definedName name="Excel_BuiltIn_Print_Titles_3_6_9_6_3">#N/A</definedName>
    <definedName name="Excel_BuiltIn_Print_Titles_3_6_9_6_3_5">'[37]INDIGINEOUS ITEMS '!#REF!</definedName>
    <definedName name="Excel_BuiltIn_Print_Titles_3_6_9_6_5">'[37]INDIGINEOUS ITEMS '!#REF!</definedName>
    <definedName name="Excel_BuiltIn_Print_Titles_3_7">#N/A</definedName>
    <definedName name="Excel_BuiltIn_Print_Titles_3_7_17">#N/A</definedName>
    <definedName name="Excel_BuiltIn_Print_Titles_3_7_17_3">#N/A</definedName>
    <definedName name="Excel_BuiltIn_Print_Titles_3_7_17_3_5">'[29]INDIGINEOUS ITEMS '!#REF!</definedName>
    <definedName name="Excel_BuiltIn_Print_Titles_3_7_17_5">'[29]INDIGINEOUS ITEMS '!#REF!</definedName>
    <definedName name="Excel_BuiltIn_Print_Titles_3_7_28">#N/A</definedName>
    <definedName name="Excel_BuiltIn_Print_Titles_3_7_28_3">#N/A</definedName>
    <definedName name="Excel_BuiltIn_Print_Titles_3_7_28_3_5">'[31]INDIGINEOUS ITEMS '!#REF!</definedName>
    <definedName name="Excel_BuiltIn_Print_Titles_3_7_28_5">'[31]INDIGINEOUS ITEMS '!#REF!</definedName>
    <definedName name="Excel_BuiltIn_Print_Titles_3_7_3">#N/A</definedName>
    <definedName name="Excel_BuiltIn_Print_Titles_3_7_3_5">'[31]INDIGINEOUS ITEMS '!#REF!</definedName>
    <definedName name="Excel_BuiltIn_Print_Titles_3_7_5">'[31]INDIGINEOUS ITEMS '!#REF!</definedName>
    <definedName name="Excel_BuiltIn_Print_Titles_3_7_6">#N/A</definedName>
    <definedName name="Excel_BuiltIn_Print_Titles_3_7_6_3">#N/A</definedName>
    <definedName name="Excel_BuiltIn_Print_Titles_3_7_6_3_5">'[31]INDIGINEOUS ITEMS '!#REF!</definedName>
    <definedName name="Excel_BuiltIn_Print_Titles_3_7_6_5">'[31]INDIGINEOUS ITEMS '!#REF!</definedName>
    <definedName name="Excel_BuiltIn_Print_Titles_3_8">#N/A</definedName>
    <definedName name="Excel_BuiltIn_Print_Titles_3_8_17">#N/A</definedName>
    <definedName name="Excel_BuiltIn_Print_Titles_3_8_17_3">#N/A</definedName>
    <definedName name="Excel_BuiltIn_Print_Titles_3_8_17_3_5">'[31]INDIGINEOUS ITEMS '!#REF!</definedName>
    <definedName name="Excel_BuiltIn_Print_Titles_3_8_17_5">'[31]INDIGINEOUS ITEMS '!#REF!</definedName>
    <definedName name="Excel_BuiltIn_Print_Titles_3_8_28">#N/A</definedName>
    <definedName name="Excel_BuiltIn_Print_Titles_3_8_28_3">#N/A</definedName>
    <definedName name="Excel_BuiltIn_Print_Titles_3_8_28_3_5">'[31]INDIGINEOUS ITEMS '!#REF!</definedName>
    <definedName name="Excel_BuiltIn_Print_Titles_3_8_28_5">'[31]INDIGINEOUS ITEMS '!#REF!</definedName>
    <definedName name="Excel_BuiltIn_Print_Titles_3_8_3">#N/A</definedName>
    <definedName name="Excel_BuiltIn_Print_Titles_3_8_3_5">'[31]INDIGINEOUS ITEMS '!#REF!</definedName>
    <definedName name="Excel_BuiltIn_Print_Titles_3_8_5">'[31]INDIGINEOUS ITEMS '!#REF!</definedName>
    <definedName name="Excel_BuiltIn_Print_Titles_3_8_6">#N/A</definedName>
    <definedName name="Excel_BuiltIn_Print_Titles_3_8_6_3">#N/A</definedName>
    <definedName name="Excel_BuiltIn_Print_Titles_3_8_6_3_5">'[31]INDIGINEOUS ITEMS '!#REF!</definedName>
    <definedName name="Excel_BuiltIn_Print_Titles_3_8_6_5">'[31]INDIGINEOUS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'[31]INDIGINEOUS ITEMS '!#REF!</definedName>
    <definedName name="Excel_BuiltIn_Print_Titles_3_9_1_1_3">#N/A</definedName>
    <definedName name="Excel_BuiltIn_Print_Titles_3_9_1_1_3_1">#N/A</definedName>
    <definedName name="Excel_BuiltIn_Print_Titles_3_9_1_1_3_1_5">'[31]INDIGINEOUS ITEMS '!#REF!</definedName>
    <definedName name="Excel_BuiltIn_Print_Titles_3_9_1_1_3_5">'[29]INDIGINEOUS ITEMS '!#REF!</definedName>
    <definedName name="Excel_BuiltIn_Print_Titles_3_9_1_1_5">'[32]INDIGINEOUS ITEMS '!#REF!</definedName>
    <definedName name="Excel_BuiltIn_Print_Titles_3_9_1_17">#N/A</definedName>
    <definedName name="Excel_BuiltIn_Print_Titles_3_9_1_17_3">#N/A</definedName>
    <definedName name="Excel_BuiltIn_Print_Titles_3_9_1_17_3_5">'[31]INDIGINEOUS ITEMS '!#REF!</definedName>
    <definedName name="Excel_BuiltIn_Print_Titles_3_9_1_17_5">'[31]INDIGINEOUS ITEMS '!#REF!</definedName>
    <definedName name="Excel_BuiltIn_Print_Titles_3_9_1_28">#N/A</definedName>
    <definedName name="Excel_BuiltIn_Print_Titles_3_9_1_28_3">#N/A</definedName>
    <definedName name="Excel_BuiltIn_Print_Titles_3_9_1_28_3_5">'[31]INDIGINEOUS ITEMS '!#REF!</definedName>
    <definedName name="Excel_BuiltIn_Print_Titles_3_9_1_28_5">'[31]INDIGINEOUS ITEMS '!#REF!</definedName>
    <definedName name="Excel_BuiltIn_Print_Titles_3_9_1_3">#N/A</definedName>
    <definedName name="Excel_BuiltIn_Print_Titles_3_9_1_3_5">'[29]INDIGINEOUS ITEMS '!#REF!</definedName>
    <definedName name="Excel_BuiltIn_Print_Titles_3_9_1_5">'[30]INDIGINEOUS ITEMS '!#REF!</definedName>
    <definedName name="Excel_BuiltIn_Print_Titles_3_9_1_6">#N/A</definedName>
    <definedName name="Excel_BuiltIn_Print_Titles_3_9_1_6_3">#N/A</definedName>
    <definedName name="Excel_BuiltIn_Print_Titles_3_9_1_6_3_5">'[31]INDIGINEOUS ITEMS '!#REF!</definedName>
    <definedName name="Excel_BuiltIn_Print_Titles_3_9_1_6_5">'[31]INDIGINEOUS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'[29]INDIGINEOUS ITEMS '!#REF!</definedName>
    <definedName name="Excel_BuiltIn_Print_Titles_3_9_10_1_5">'[29]INDIGINEOUS ITEMS '!#REF!</definedName>
    <definedName name="Excel_BuiltIn_Print_Titles_3_9_10_3">#N/A</definedName>
    <definedName name="Excel_BuiltIn_Print_Titles_3_9_10_3_5">'[29]INDIGINEOUS ITEMS '!#REF!</definedName>
    <definedName name="Excel_BuiltIn_Print_Titles_3_9_10_5">'[29]INDIGINEOUS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'[29]INDIGINEOUS ITEMS '!#REF!</definedName>
    <definedName name="Excel_BuiltIn_Print_Titles_3_9_11_1_5">'[29]INDIGINEOUS ITEMS '!#REF!</definedName>
    <definedName name="Excel_BuiltIn_Print_Titles_3_9_11_3">#N/A</definedName>
    <definedName name="Excel_BuiltIn_Print_Titles_3_9_11_3_5">'[29]INDIGINEOUS ITEMS '!#REF!</definedName>
    <definedName name="Excel_BuiltIn_Print_Titles_3_9_11_5">'[29]INDIGINEOUS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'[29]INDIGINEOUS ITEMS '!#REF!</definedName>
    <definedName name="Excel_BuiltIn_Print_Titles_3_9_12_1_5">'[29]INDIGINEOUS ITEMS '!#REF!</definedName>
    <definedName name="Excel_BuiltIn_Print_Titles_3_9_12_3">#N/A</definedName>
    <definedName name="Excel_BuiltIn_Print_Titles_3_9_12_3_5">'[29]INDIGINEOUS ITEMS '!#REF!</definedName>
    <definedName name="Excel_BuiltIn_Print_Titles_3_9_12_5">'[29]INDIGINEOUS ITEMS '!#REF!</definedName>
    <definedName name="Excel_BuiltIn_Print_Titles_3_9_13">#N/A</definedName>
    <definedName name="Excel_BuiltIn_Print_Titles_3_9_13_3">#N/A</definedName>
    <definedName name="Excel_BuiltIn_Print_Titles_3_9_13_3_5">'[31]INDIGINEOUS ITEMS '!#REF!</definedName>
    <definedName name="Excel_BuiltIn_Print_Titles_3_9_13_5">'[31]INDIGINEOUS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'[29]INDIGINEOUS ITEMS '!#REF!</definedName>
    <definedName name="Excel_BuiltIn_Print_Titles_3_9_14_1_5">'[29]INDIGINEOUS ITEMS '!#REF!</definedName>
    <definedName name="Excel_BuiltIn_Print_Titles_3_9_14_3">#N/A</definedName>
    <definedName name="Excel_BuiltIn_Print_Titles_3_9_14_3_5">'[29]INDIGINEOUS ITEMS '!#REF!</definedName>
    <definedName name="Excel_BuiltIn_Print_Titles_3_9_14_5">'[29]INDIGINEOUS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'[29]INDIGINEOUS ITEMS '!#REF!</definedName>
    <definedName name="Excel_BuiltIn_Print_Titles_3_9_15_1_5">'[29]INDIGINEOUS ITEMS '!#REF!</definedName>
    <definedName name="Excel_BuiltIn_Print_Titles_3_9_15_3">#N/A</definedName>
    <definedName name="Excel_BuiltIn_Print_Titles_3_9_15_3_5">'[29]INDIGINEOUS ITEMS '!#REF!</definedName>
    <definedName name="Excel_BuiltIn_Print_Titles_3_9_15_5">'[29]INDIGINEOUS ITEMS '!#REF!</definedName>
    <definedName name="Excel_BuiltIn_Print_Titles_3_9_16">#N/A</definedName>
    <definedName name="Excel_BuiltIn_Print_Titles_3_9_16_3">#N/A</definedName>
    <definedName name="Excel_BuiltIn_Print_Titles_3_9_16_3_5">'[31]INDIGINEOUS ITEMS '!#REF!</definedName>
    <definedName name="Excel_BuiltIn_Print_Titles_3_9_16_5">'[31]INDIGINEOUS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'[29]INDIGINEOUS ITEMS '!#REF!</definedName>
    <definedName name="Excel_BuiltIn_Print_Titles_3_9_17_1_5">'[30]INDIGINEOUS ITEMS '!#REF!</definedName>
    <definedName name="Excel_BuiltIn_Print_Titles_3_9_17_17">#N/A</definedName>
    <definedName name="Excel_BuiltIn_Print_Titles_3_9_17_17_3">#N/A</definedName>
    <definedName name="Excel_BuiltIn_Print_Titles_3_9_17_17_3_5">'[31]INDIGINEOUS ITEMS '!#REF!</definedName>
    <definedName name="Excel_BuiltIn_Print_Titles_3_9_17_17_5">'[31]INDIGINEOUS ITEMS '!#REF!</definedName>
    <definedName name="Excel_BuiltIn_Print_Titles_3_9_17_28">#N/A</definedName>
    <definedName name="Excel_BuiltIn_Print_Titles_3_9_17_28_3">#N/A</definedName>
    <definedName name="Excel_BuiltIn_Print_Titles_3_9_17_28_3_5">'[29]INDIGINEOUS ITEMS '!#REF!</definedName>
    <definedName name="Excel_BuiltIn_Print_Titles_3_9_17_28_5">'[29]INDIGINEOUS ITEMS '!#REF!</definedName>
    <definedName name="Excel_BuiltIn_Print_Titles_3_9_17_3">#N/A</definedName>
    <definedName name="Excel_BuiltIn_Print_Titles_3_9_17_3_5">'[31]INDIGINEOUS ITEMS '!#REF!</definedName>
    <definedName name="Excel_BuiltIn_Print_Titles_3_9_17_5">'[31]INDIGINEOUS ITEMS '!#REF!</definedName>
    <definedName name="Excel_BuiltIn_Print_Titles_3_9_17_6">#N/A</definedName>
    <definedName name="Excel_BuiltIn_Print_Titles_3_9_17_6_3">#N/A</definedName>
    <definedName name="Excel_BuiltIn_Print_Titles_3_9_17_6_3_5">'[29]INDIGINEOUS ITEMS '!#REF!</definedName>
    <definedName name="Excel_BuiltIn_Print_Titles_3_9_17_6_5">'[29]INDIGINEOUS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'[29]INDIGINEOUS ITEMS '!#REF!</definedName>
    <definedName name="Excel_BuiltIn_Print_Titles_3_9_18_1_1_5">'[29]INDIGINEOUS ITEMS '!#REF!</definedName>
    <definedName name="Excel_BuiltIn_Print_Titles_3_9_18_1_3">#N/A</definedName>
    <definedName name="Excel_BuiltIn_Print_Titles_3_9_18_1_3_5">'[29]INDIGINEOUS ITEMS '!#REF!</definedName>
    <definedName name="Excel_BuiltIn_Print_Titles_3_9_18_1_5">'[30]INDIGINEOUS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'[29]INDIGINEOUS ITEMS '!#REF!</definedName>
    <definedName name="Excel_BuiltIn_Print_Titles_3_9_19_1_5">'[29]INDIGINEOUS ITEMS '!#REF!</definedName>
    <definedName name="Excel_BuiltIn_Print_Titles_3_9_19_3">#N/A</definedName>
    <definedName name="Excel_BuiltIn_Print_Titles_3_9_19_3_5">'[29]INDIGINEOUS ITEMS '!#REF!</definedName>
    <definedName name="Excel_BuiltIn_Print_Titles_3_9_19_5">'[29]INDIGINEOUS ITEMS '!#REF!</definedName>
    <definedName name="Excel_BuiltIn_Print_Titles_3_9_2">#N/A</definedName>
    <definedName name="Excel_BuiltIn_Print_Titles_3_9_2_3">#N/A</definedName>
    <definedName name="Excel_BuiltIn_Print_Titles_3_9_2_3_5">'[29]INDIGINEOUS ITEMS '!#REF!</definedName>
    <definedName name="Excel_BuiltIn_Print_Titles_3_9_2_5">'[29]INDIGINEOUS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'[29]INDIGINEOUS ITEMS '!#REF!</definedName>
    <definedName name="Excel_BuiltIn_Print_Titles_3_9_20_1_5">'[29]INDIGINEOUS ITEMS '!#REF!</definedName>
    <definedName name="Excel_BuiltIn_Print_Titles_3_9_20_17">#N/A</definedName>
    <definedName name="Excel_BuiltIn_Print_Titles_3_9_20_17_3">#N/A</definedName>
    <definedName name="Excel_BuiltIn_Print_Titles_3_9_20_17_3_5">'[29]INDIGINEOUS ITEMS '!#REF!</definedName>
    <definedName name="Excel_BuiltIn_Print_Titles_3_9_20_17_5">'[29]INDIGINEOUS ITEMS '!#REF!</definedName>
    <definedName name="Excel_BuiltIn_Print_Titles_3_9_20_28">#N/A</definedName>
    <definedName name="Excel_BuiltIn_Print_Titles_3_9_20_28_3">#N/A</definedName>
    <definedName name="Excel_BuiltIn_Print_Titles_3_9_20_28_3_5">'[31]INDIGINEOUS ITEMS '!#REF!</definedName>
    <definedName name="Excel_BuiltIn_Print_Titles_3_9_20_28_5">'[31]INDIGINEOUS ITEMS '!#REF!</definedName>
    <definedName name="Excel_BuiltIn_Print_Titles_3_9_20_3">#N/A</definedName>
    <definedName name="Excel_BuiltIn_Print_Titles_3_9_20_3_5">'[31]INDIGINEOUS ITEMS '!#REF!</definedName>
    <definedName name="Excel_BuiltIn_Print_Titles_3_9_20_5">'[31]INDIGINEOUS ITEMS '!#REF!</definedName>
    <definedName name="Excel_BuiltIn_Print_Titles_3_9_20_6">#N/A</definedName>
    <definedName name="Excel_BuiltIn_Print_Titles_3_9_20_6_3">#N/A</definedName>
    <definedName name="Excel_BuiltIn_Print_Titles_3_9_20_6_3_5">'[31]INDIGINEOUS ITEMS '!#REF!</definedName>
    <definedName name="Excel_BuiltIn_Print_Titles_3_9_20_6_5">'[31]INDIGINEOUS ITEMS '!#REF!</definedName>
    <definedName name="Excel_BuiltIn_Print_Titles_3_9_21_1">#N/A</definedName>
    <definedName name="Excel_BuiltIn_Print_Titles_3_9_21_1_3">#N/A</definedName>
    <definedName name="Excel_BuiltIn_Print_Titles_3_9_21_1_3_5">'[31]INDIGINEOUS ITEMS '!#REF!</definedName>
    <definedName name="Excel_BuiltIn_Print_Titles_3_9_21_1_5">'[33]INDIGINEOUS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'[29]INDIGINEOUS ITEMS '!#REF!</definedName>
    <definedName name="Excel_BuiltIn_Print_Titles_3_9_22_1_5">'[29]INDIGINEOUS ITEMS '!#REF!</definedName>
    <definedName name="Excel_BuiltIn_Print_Titles_3_9_22_3">#N/A</definedName>
    <definedName name="Excel_BuiltIn_Print_Titles_3_9_22_3_5">'[29]INDIGINEOUS ITEMS '!#REF!</definedName>
    <definedName name="Excel_BuiltIn_Print_Titles_3_9_22_5">'[29]INDIGINEOUS ITEMS '!#REF!</definedName>
    <definedName name="Excel_BuiltIn_Print_Titles_3_9_23">#N/A</definedName>
    <definedName name="Excel_BuiltIn_Print_Titles_3_9_23_3">#N/A</definedName>
    <definedName name="Excel_BuiltIn_Print_Titles_3_9_23_3_5">'[31]INDIGINEOUS ITEMS '!#REF!</definedName>
    <definedName name="Excel_BuiltIn_Print_Titles_3_9_23_5">'[31]INDIGINEOUS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'[29]INDIGINEOUS ITEMS '!#REF!</definedName>
    <definedName name="Excel_BuiltIn_Print_Titles_3_9_24_1_5">'[29]INDIGINEOUS ITEMS '!#REF!</definedName>
    <definedName name="Excel_BuiltIn_Print_Titles_3_9_24_3">#N/A</definedName>
    <definedName name="Excel_BuiltIn_Print_Titles_3_9_24_3_5">'[29]INDIGINEOUS ITEMS '!#REF!</definedName>
    <definedName name="Excel_BuiltIn_Print_Titles_3_9_24_5">'[29]INDIGINEOUS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'[29]INDIGINEOUS ITEMS '!#REF!</definedName>
    <definedName name="Excel_BuiltIn_Print_Titles_3_9_25_1_5">'[29]INDIGINEOUS ITEMS '!#REF!</definedName>
    <definedName name="Excel_BuiltIn_Print_Titles_3_9_25_3">#N/A</definedName>
    <definedName name="Excel_BuiltIn_Print_Titles_3_9_25_3_5">'[29]INDIGINEOUS ITEMS '!#REF!</definedName>
    <definedName name="Excel_BuiltIn_Print_Titles_3_9_25_5">'[29]INDIGINEOUS ITEMS '!#REF!</definedName>
    <definedName name="Excel_BuiltIn_Print_Titles_3_9_26">#N/A</definedName>
    <definedName name="Excel_BuiltIn_Print_Titles_3_9_26_3">#N/A</definedName>
    <definedName name="Excel_BuiltIn_Print_Titles_3_9_26_3_5">'[31]INDIGINEOUS ITEMS '!#REF!</definedName>
    <definedName name="Excel_BuiltIn_Print_Titles_3_9_26_5">'[31]INDIGINEOUS ITEMS '!#REF!</definedName>
    <definedName name="Excel_BuiltIn_Print_Titles_3_9_27">#N/A</definedName>
    <definedName name="Excel_BuiltIn_Print_Titles_3_9_27_3">#N/A</definedName>
    <definedName name="Excel_BuiltIn_Print_Titles_3_9_27_3_5">'[31]INDIGINEOUS ITEMS '!#REF!</definedName>
    <definedName name="Excel_BuiltIn_Print_Titles_3_9_27_5">'[31]INDIGINEOUS ITEMS '!#REF!</definedName>
    <definedName name="Excel_BuiltIn_Print_Titles_3_9_28">#N/A</definedName>
    <definedName name="Excel_BuiltIn_Print_Titles_3_9_28_3">#N/A</definedName>
    <definedName name="Excel_BuiltIn_Print_Titles_3_9_28_3_5">'[31]INDIGINEOUS ITEMS '!#REF!</definedName>
    <definedName name="Excel_BuiltIn_Print_Titles_3_9_28_5">'[31]INDIGINEOUS ITEMS '!#REF!</definedName>
    <definedName name="Excel_BuiltIn_Print_Titles_3_9_3">#N/A</definedName>
    <definedName name="Excel_BuiltIn_Print_Titles_3_9_3_5">'[29]INDIGINEOUS ITEMS '!#REF!</definedName>
    <definedName name="Excel_BuiltIn_Print_Titles_3_9_4">#N/A</definedName>
    <definedName name="Excel_BuiltIn_Print_Titles_3_9_4_3">#N/A</definedName>
    <definedName name="Excel_BuiltIn_Print_Titles_3_9_4_3_5">'[29]INDIGINEOUS ITEMS '!#REF!</definedName>
    <definedName name="Excel_BuiltIn_Print_Titles_3_9_4_5">'[29]INDIGINEOUS ITEMS '!#REF!</definedName>
    <definedName name="Excel_BuiltIn_Print_Titles_3_9_5">'[29]INDIGINEOUS ITEMS '!#REF!</definedName>
    <definedName name="Excel_BuiltIn_Print_Titles_3_9_5_3">#N/A</definedName>
    <definedName name="Excel_BuiltIn_Print_Titles_3_9_5_3_5">'[29]INDIGINEOUS ITEMS '!#REF!</definedName>
    <definedName name="Excel_BuiltIn_Print_Titles_3_9_5_5">'[29]INDIGINEOUS ITEMS '!#REF!</definedName>
    <definedName name="Excel_BuiltIn_Print_Titles_3_9_6">#N/A</definedName>
    <definedName name="Excel_BuiltIn_Print_Titles_3_9_6_3">#N/A</definedName>
    <definedName name="Excel_BuiltIn_Print_Titles_3_9_6_3_5">'[31]INDIGINEOUS ITEMS '!#REF!</definedName>
    <definedName name="Excel_BuiltIn_Print_Titles_3_9_6_5">'[31]INDIGINEOUS ITEMS '!#REF!</definedName>
    <definedName name="Excel_BuiltIn_Print_Titles_3_9_7">#N/A</definedName>
    <definedName name="Excel_BuiltIn_Print_Titles_3_9_7_1">#N/A</definedName>
    <definedName name="Excel_BuiltIn_Print_Titles_3_9_7_1_3">#N/A</definedName>
    <definedName name="Excel_BuiltIn_Print_Titles_3_9_7_1_3_5">'[29]INDIGINEOUS ITEMS '!#REF!</definedName>
    <definedName name="Excel_BuiltIn_Print_Titles_3_9_7_1_5">'[29]INDIGINEOUS ITEMS '!#REF!</definedName>
    <definedName name="Excel_BuiltIn_Print_Titles_3_9_7_3">#N/A</definedName>
    <definedName name="Excel_BuiltIn_Print_Titles_3_9_7_3_5">'[29]INDIGINEOUS ITEMS '!#REF!</definedName>
    <definedName name="Excel_BuiltIn_Print_Titles_3_9_7_5">'[29]INDIGINEOUS ITEMS '!#REF!</definedName>
    <definedName name="Excel_BuiltIn_Print_Titles_3_9_8">#N/A</definedName>
    <definedName name="Excel_BuiltIn_Print_Titles_3_9_8_1">#N/A</definedName>
    <definedName name="Excel_BuiltIn_Print_Titles_3_9_8_1_3">#N/A</definedName>
    <definedName name="Excel_BuiltIn_Print_Titles_3_9_8_1_3_5">'[29]INDIGINEOUS ITEMS '!#REF!</definedName>
    <definedName name="Excel_BuiltIn_Print_Titles_3_9_8_1_5">'[29]INDIGINEOUS ITEMS '!#REF!</definedName>
    <definedName name="Excel_BuiltIn_Print_Titles_3_9_8_3">#N/A</definedName>
    <definedName name="Excel_BuiltIn_Print_Titles_3_9_8_3_5">'[29]INDIGINEOUS ITEMS '!#REF!</definedName>
    <definedName name="Excel_BuiltIn_Print_Titles_3_9_8_5">'[29]INDIGINEOUS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'[29]INDIGINEOUS ITEMS '!#REF!</definedName>
    <definedName name="Excel_BuiltIn_Print_Titles_3_9_9_1_1_3">#N/A</definedName>
    <definedName name="Excel_BuiltIn_Print_Titles_3_9_9_1_1_3_1">#N/A</definedName>
    <definedName name="Excel_BuiltIn_Print_Titles_3_9_9_1_1_3_1_5">'[29]INDIGINEOUS ITEMS '!#REF!</definedName>
    <definedName name="Excel_BuiltIn_Print_Titles_3_9_9_1_1_3_5">'[31]INDIGINEOUS ITEMS '!#REF!</definedName>
    <definedName name="Excel_BuiltIn_Print_Titles_3_9_9_1_1_5">'[30]INDIGINEOUS ITEMS '!#REF!</definedName>
    <definedName name="Excel_BuiltIn_Print_Titles_3_9_9_1_5">'[34]INDIGINEOUS ITEMS '!#REF!</definedName>
    <definedName name="Excel_BuiltIn_Print_Titles_3_9_9_3">#N/A</definedName>
    <definedName name="Excel_BuiltIn_Print_Titles_3_9_9_3_5">'[29]INDIGINEOUS ITEMS '!#REF!</definedName>
    <definedName name="Excel_BuiltIn_Print_Titles_3_9_9_5">'[29]INDIGINEOUS ITEMS '!#REF!</definedName>
    <definedName name="Excel_BuiltIn_Print_Titles_4">NA()</definedName>
    <definedName name="Excel_BuiltIn_Print_Titles_4_1">NA()</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1">NA()</definedName>
    <definedName name="Excel_BuiltIn_Print_Titles_5_1_1">NA()</definedName>
    <definedName name="Excel_BuiltIn_Print_Titles_5_5">'[43]G.1-AV SYSTEM'!#REF!</definedName>
    <definedName name="Excel_BuiltIn_Print_Titles_6">#REF!</definedName>
    <definedName name="Excel_BuiltIn_Print_Titles_6_1">NA()</definedName>
    <definedName name="Excel_BuiltIn_Print_Titles_6_5">#REF!</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ensesc">'[2]NOTES '!#REF!</definedName>
    <definedName name="expensesp">'[2]NOTES '!#REF!</definedName>
    <definedName name="Export">#N/A</definedName>
    <definedName name="Export_5">#REF!</definedName>
    <definedName name="External_paint">NA()</definedName>
    <definedName name="Extra_Pay">NA()</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NA()</definedName>
    <definedName name="f_nos">NA()</definedName>
    <definedName name="FACP">#N/A</definedName>
    <definedName name="FACP_1">#N/A</definedName>
    <definedName name="FACP_1_5">'[21]FAS-C(4)'!#REF!</definedName>
    <definedName name="FACP_5">'[21]FAS-C(4)'!#REF!</definedName>
    <definedName name="factoryeqip">NA()</definedName>
    <definedName name="fafafafafafaf">#REF!</definedName>
    <definedName name="faktor">1</definedName>
    <definedName name="faktor2">1.317</definedName>
    <definedName name="faktor3">1</definedName>
    <definedName name="faktor7">1</definedName>
    <definedName name="FC">"[23]환율!$d$15"</definedName>
    <definedName name="fcf">#N/A</definedName>
    <definedName name="fcf_5">#REF!</definedName>
    <definedName name="FD">NA()</definedName>
    <definedName name="fdgdf">#N/A</definedName>
    <definedName name="fdgdf_5">#REF!</definedName>
    <definedName name="fdgsdf">NA()</definedName>
    <definedName name="FEDC">"[23]환율!$d$13"</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FGSADFSAF">NA()</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[22]Sheet2!$L$2:$L$5</definedName>
    <definedName name="final_report">NA()</definedName>
    <definedName name="final_report1">NA()</definedName>
    <definedName name="Fine_Sand">NA()</definedName>
    <definedName name="finishes">NA()</definedName>
    <definedName name="First">NA()</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K_Inp">NA()</definedName>
    <definedName name="Flame_Finished_Granite_Green_Fanatsy">NA()</definedName>
    <definedName name="floor">NA()</definedName>
    <definedName name="FLOORING">NA()</definedName>
    <definedName name="Floorsqty">#REF!</definedName>
    <definedName name="Floriana_Marble">NA()</definedName>
    <definedName name="FLOW_THRU">[11]Input!#REF!</definedName>
    <definedName name="FM_Inp">NA()</definedName>
    <definedName name="fp">NA()</definedName>
    <definedName name="freight">NA()</definedName>
    <definedName name="fsadfsdafsdaf">NA()</definedName>
    <definedName name="FSDFSAD">NA()</definedName>
    <definedName name="FUEL">#REF!</definedName>
    <definedName name="Fuel_Coal">NA()</definedName>
    <definedName name="Full_Print">NA()</definedName>
    <definedName name="Fuse">NA()</definedName>
    <definedName name="FYU">NA()</definedName>
    <definedName name="FZ_Elin">NA()</definedName>
    <definedName name="FZ_Inp">NA()</definedName>
    <definedName name="G">NA()</definedName>
    <definedName name="gbp">1.45</definedName>
    <definedName name="gen">1</definedName>
    <definedName name="GENERAL">[11]Macro!#REF!</definedName>
    <definedName name="general122222">[11]Macro!#REF!</definedName>
    <definedName name="GesamtabweichungVerdichtTechVerw">NA()</definedName>
    <definedName name="GF">NA()</definedName>
    <definedName name="gfg">#REF!</definedName>
    <definedName name="gg">"city"&amp;" "&amp;"state"</definedName>
    <definedName name="ggfh">NA()</definedName>
    <definedName name="ggg">NA()</definedName>
    <definedName name="GL">NA()</definedName>
    <definedName name="GLA">NA()</definedName>
    <definedName name="GLAND">#REF!</definedName>
    <definedName name="GMSCALCULA">#REF!</definedName>
    <definedName name="GP">NA()</definedName>
    <definedName name="GR">NA()</definedName>
    <definedName name="granite_brown">NA()</definedName>
    <definedName name="grind">NA()</definedName>
    <definedName name="group">NA()</definedName>
    <definedName name="grouping">NA()</definedName>
    <definedName name="GSMCALCULA1">#REF!</definedName>
    <definedName name="H">NA()</definedName>
    <definedName name="Header_Row">NA()</definedName>
    <definedName name="heading">[2]INFO!$B$2</definedName>
    <definedName name="hj">"city"&amp;" "&amp;"state"</definedName>
    <definedName name="HK_Inp">NA()</definedName>
    <definedName name="hkjjhkhkhk">NA()</definedName>
    <definedName name="hmp">NA()</definedName>
    <definedName name="hodata">#REF!</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hundredfiftyfour">[44]Recipe!$D$567:$J$568</definedName>
    <definedName name="hundredfiftythree">[44]Recipe!$D$565:$J$566</definedName>
    <definedName name="hundredfour">[44]Recipe!$D$359:$J$360</definedName>
    <definedName name="hundredsixtyfive">[44]Recipe!$D$607:$J$608</definedName>
    <definedName name="hundredsixtyfour">[44]Recipe!$D$605:$J$606</definedName>
    <definedName name="hundredsixtythree">[44]Recipe!$D$603:$J$604</definedName>
    <definedName name="HURDLE_SALES">[11]Macro!#REF!</definedName>
    <definedName name="I">NA()</definedName>
    <definedName name="icon">NA()</definedName>
    <definedName name="Ideal_Cons">[8]Master!$B$234:$AH$354</definedName>
    <definedName name="ii">NA()</definedName>
    <definedName name="iio">#REF!</definedName>
    <definedName name="IMPLMENTATION">#REF!</definedName>
    <definedName name="INCOMTAX">NA()</definedName>
    <definedName name="Index">NA()</definedName>
    <definedName name="INDEX1">#REF!</definedName>
    <definedName name="INDEX2">#REF!</definedName>
    <definedName name="indf">#REF!</definedName>
    <definedName name="infr_old_budget">NA()</definedName>
    <definedName name="INFRASTRUCTURE_ENTRY">NA()</definedName>
    <definedName name="INPUT22">[11]Input!#REF!</definedName>
    <definedName name="insert_rows_1">'[45]Basement Budget'!#REF!</definedName>
    <definedName name="INSERTRANGE">[11]Macro!#REF!</definedName>
    <definedName name="Instf">[20]factors!$J$12</definedName>
    <definedName name="Int">NA()</definedName>
    <definedName name="Interest">#REF!</definedName>
    <definedName name="Interest_Rate">NA()</definedName>
    <definedName name="Interior">NA()</definedName>
    <definedName name="INTFCL">#REF!</definedName>
    <definedName name="INTRL">#REF!</definedName>
    <definedName name="Inverece">NA()</definedName>
    <definedName name="investmentsc">'[2]NOTES '!$F$45</definedName>
    <definedName name="investmentsp">'[2]NOTES '!$H$45</definedName>
    <definedName name="INVSTMNT">NA()</definedName>
    <definedName name="ioio">#REF!</definedName>
    <definedName name="ioioioo">#REF!</definedName>
    <definedName name="IOLIST">'[46]IO LIST'!$A$1:$O$134</definedName>
    <definedName name="IRR">#REF!</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bID">#REF!</definedName>
    <definedName name="joint">NA()</definedName>
    <definedName name="jpy">(1/134.74)</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hd">#REF!</definedName>
    <definedName name="khf">#REF!</definedName>
    <definedName name="kircashflow">#REF!</definedName>
    <definedName name="kl">NA()</definedName>
    <definedName name="krs">NA()</definedName>
    <definedName name="ksd">#REF!</definedName>
    <definedName name="ksf">#REF!</definedName>
    <definedName name="L">NA()</definedName>
    <definedName name="LA">NA()</definedName>
    <definedName name="LABEQUIPBREAK">#REF!</definedName>
    <definedName name="LABOUR">#REF!</definedName>
    <definedName name="LABQUIPBREAK1">#REF!</definedName>
    <definedName name="lala">NA()</definedName>
    <definedName name="LAND">#REF!</definedName>
    <definedName name="LAST_COLUMN">NA()</definedName>
    <definedName name="Last_Row">NA()</definedName>
    <definedName name="LE">NA()</definedName>
    <definedName name="Lead">#REF!</definedName>
    <definedName name="lef">#REF!</definedName>
    <definedName name="LeistungKostenstelle">NA()</definedName>
    <definedName name="LeistungVerdichtTechVerw">NA()</definedName>
    <definedName name="lel">#REF!</definedName>
    <definedName name="LK">NA()</definedName>
    <definedName name="load">NA()</definedName>
    <definedName name="loan">NA()</definedName>
    <definedName name="Loan_Amount">NA()</definedName>
    <definedName name="Loan_Start">NA()</definedName>
    <definedName name="Loan_Years">NA()</definedName>
    <definedName name="loandata">#REF!</definedName>
    <definedName name="loanpayc">'[2]NOTES '!#REF!</definedName>
    <definedName name="loanpayp">'[2]NOTES '!#REF!</definedName>
    <definedName name="loanrecc">'[2]NOTES '!#REF!</definedName>
    <definedName name="loanrecp">'[2]NOTES '!#REF!</definedName>
    <definedName name="Loansinvest">NA()</definedName>
    <definedName name="Local_Currency">#REF!</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ltf">#REF!</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CHPROCIMP">#REF!</definedName>
    <definedName name="MACHPROCIND">#REF!</definedName>
    <definedName name="man">NA()</definedName>
    <definedName name="man_power_sum">NA()</definedName>
    <definedName name="manpower_details">NA()</definedName>
    <definedName name="marble">NA()</definedName>
    <definedName name="Marble_Dust">NA()</definedName>
    <definedName name="MARGINEXPORT">#REF!</definedName>
    <definedName name="MARGINLOCAL">#REF!</definedName>
    <definedName name="MARGINMONEY">#REF!</definedName>
    <definedName name="MAS">NA()</definedName>
    <definedName name="mat">NA()</definedName>
    <definedName name="MATE">NA()</definedName>
    <definedName name="Material_rate_entry">NA()</definedName>
    <definedName name="MAY03PH2">NA()</definedName>
    <definedName name="MEANS">#REF!</definedName>
    <definedName name="MenumixFeeder">#REF!</definedName>
    <definedName name="MenumixSalesCat">Menumix [6]Feeder!$B$1:$J$380</definedName>
    <definedName name="MFA">#REF!</definedName>
    <definedName name="mfg">NA()</definedName>
    <definedName name="mgf">#REF!</definedName>
    <definedName name="MI">NA()</definedName>
    <definedName name="misc3">NA()</definedName>
    <definedName name="mkt">#REF!</definedName>
    <definedName name="Mkt_list">#REF!</definedName>
    <definedName name="Mkt_list111111">#REF!</definedName>
    <definedName name="Mkt_List1122">#REF!</definedName>
    <definedName name="Mlt">#REF!</definedName>
    <definedName name="mltjkkf12222">#REF!</definedName>
    <definedName name="mm">NA()</definedName>
    <definedName name="mo">NA()</definedName>
    <definedName name="Mobile_crane">NA()</definedName>
    <definedName name="Monat1Kostenstelle">NA()</definedName>
    <definedName name="month">[47]Licences!#REF!</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inetyfive">[44]Recipe!$D$337:$J$338</definedName>
    <definedName name="NO">NA()</definedName>
    <definedName name="NO_">NA()</definedName>
    <definedName name="No_units">NA()</definedName>
    <definedName name="NOK">NA()</definedName>
    <definedName name="nonmodular">#REF!</definedName>
    <definedName name="NOS">NA()</definedName>
    <definedName name="novec1">#REF!</definedName>
    <definedName name="NUDABil">NA()</definedName>
    <definedName name="Num_Pmt_Per_Year">NA()</definedName>
    <definedName name="Number_of_Payments">MATCH(0.01,End_Bal,-1)+1</definedName>
    <definedName name="numf">#REF!</definedName>
    <definedName name="octf">#REF!</definedName>
    <definedName name="officeexp">NA()</definedName>
    <definedName name="OLE_LINK1">"$boq.$"</definedName>
    <definedName name="OLE_LINK2">"$boq.$"</definedName>
    <definedName name="oooo">NA()</definedName>
    <definedName name="OP">NA()</definedName>
    <definedName name="OVER_HEADS_ENTRY">NA()</definedName>
    <definedName name="Overall_Summary_Title">#REF!</definedName>
    <definedName name="OVERHEADS">NA()</definedName>
    <definedName name="p">NA()</definedName>
    <definedName name="P_BOOKDEPR">[11]Macro!#REF!</definedName>
    <definedName name="P_CAN_LEASE">[11]Macro!#REF!</definedName>
    <definedName name="P_Can_Lease12345556">[11]Macro!#REF!</definedName>
    <definedName name="P_CAPACITY">[11]Macro!#REF!</definedName>
    <definedName name="P_COVER">[11]Macro!#REF!</definedName>
    <definedName name="P_FRAN">[11]Macro!#REF!</definedName>
    <definedName name="P_GRP1">[11]Macro!#REF!</definedName>
    <definedName name="P_GRP2">[11]Macro!#REF!</definedName>
    <definedName name="P_GRP3">[11]Macro!#REF!</definedName>
    <definedName name="P_INPUT">[11]Macro!#REF!</definedName>
    <definedName name="P_IS_20YRS">[11]Macro!#REF!</definedName>
    <definedName name="P_IS_PROJ">[11]Macro!#REF!</definedName>
    <definedName name="P_IS_YR1">[11]Macro!#REF!</definedName>
    <definedName name="P_MENU">[11]Macro!#REF!</definedName>
    <definedName name="P_PROJCASH">[11]Macro!#REF!</definedName>
    <definedName name="P_Projectsesns">[11]Macro!#REF!</definedName>
    <definedName name="P_PROJSENS">[11]Macro!#REF!</definedName>
    <definedName name="P_SALES_ANA">[11]Macro!#REF!</definedName>
    <definedName name="P_SEQUENCE">[11]Macro!#REF!</definedName>
    <definedName name="P_SUMM_SENS">[11]Macro!#REF!</definedName>
    <definedName name="P_TAXDEPR">[11]Macro!#REF!</definedName>
    <definedName name="P1.">'[48]Performance Report'!#REF!</definedName>
    <definedName name="P10.">#REF!</definedName>
    <definedName name="P11.">#REF!</definedName>
    <definedName name="P12.">#REF!</definedName>
    <definedName name="P13.">#REF!</definedName>
    <definedName name="P14.">#REF!</definedName>
    <definedName name="P15.">#REF!</definedName>
    <definedName name="P1R">NA()</definedName>
    <definedName name="P1TRANS">[11]Macro!#REF!</definedName>
    <definedName name="P2.">'[48]Performance Report'!#REF!</definedName>
    <definedName name="P2R">NA()</definedName>
    <definedName name="P3.">'[48]Performance Report'!#REF!</definedName>
    <definedName name="p37.">#REF!</definedName>
    <definedName name="p38.">#REF!</definedName>
    <definedName name="p39.">#REF!</definedName>
    <definedName name="P3R">NA()</definedName>
    <definedName name="P4.">'[48]Performance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4R">NA()</definedName>
    <definedName name="P5R">NA()</definedName>
    <definedName name="P8.">#REF!</definedName>
    <definedName name="P9.">#REF!</definedName>
    <definedName name="PA">NA()</definedName>
    <definedName name="PAD">NA()</definedName>
    <definedName name="Pane2">NA()</definedName>
    <definedName name="papppfacpacafa">[11]Macro!#REF!</definedName>
    <definedName name="PATHNAME">[2]INFO!#REF!</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ayroll_Statement">#REF!</definedName>
    <definedName name="pbt">NA()</definedName>
    <definedName name="pc">NA()</definedName>
    <definedName name="pcc_utility">NA()</definedName>
    <definedName name="PD">[11]Macro!#REF!</definedName>
    <definedName name="period">NA()</definedName>
    <definedName name="PF">NA()</definedName>
    <definedName name="PFC">NA()</definedName>
    <definedName name="PFL">NA()</definedName>
    <definedName name="PhaseCode">NA()</definedName>
    <definedName name="PHE">NA()</definedName>
    <definedName name="PhonesQty">#REF!</definedName>
    <definedName name="photo">NA()</definedName>
    <definedName name="PICK_BMU">[11]Macro!#REF!</definedName>
    <definedName name="PICK_BRAND">[11]Macro!#REF!</definedName>
    <definedName name="Pick_Brand122323">[11]Macro!#REF!</definedName>
    <definedName name="PICK_FACIL">[11]Macro!#REF!</definedName>
    <definedName name="PICK_OWN">[11]Macro!#REF!</definedName>
    <definedName name="PICK_REGION">[11]Macro!#REF!</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#REF!</definedName>
    <definedName name="POB6RTRT">NA()</definedName>
    <definedName name="POC">NA()</definedName>
    <definedName name="POR1C1R59C22RTSQKS15C6LRTPPPPPT">NA()</definedName>
    <definedName name="Powder">NA()</definedName>
    <definedName name="POWER">#REF!</definedName>
    <definedName name="POWERREQ">#REF!</definedName>
    <definedName name="PPPPPPPP">NA()</definedName>
    <definedName name="PR">NA()</definedName>
    <definedName name="premiumc">'[2]NOTES '!#REF!</definedName>
    <definedName name="premiump">'[2]NOTES '!#REF!</definedName>
    <definedName name="PREOPERATIVE">#REF!</definedName>
    <definedName name="prepaid">#REF!</definedName>
    <definedName name="prepayment">#REF!</definedName>
    <definedName name="prev_month">[47]Licences!#REF!</definedName>
    <definedName name="PREV_SCEN">[11]Macro!#REF!</definedName>
    <definedName name="PrevYears">NA()</definedName>
    <definedName name="PRI_CHOICES">[11]Macro!#REF!</definedName>
    <definedName name="Princ">NA()</definedName>
    <definedName name="Principal">#REF!</definedName>
    <definedName name="Print">NA()</definedName>
    <definedName name="_xlnm.Print_Area" localSheetId="5">HVAC!$A$1:$I$162</definedName>
    <definedName name="_xlnm.Print_Area" localSheetId="3">PLUMBING!$A$1:$J$50</definedName>
    <definedName name="_xlnm.Print_Area" localSheetId="6">SPRINKLER!$A$1:$I$51</definedName>
    <definedName name="_xlnm.Print_Area">#REF!</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4">ELECTRICAL!$1:$5</definedName>
    <definedName name="_xlnm.Print_Titles" localSheetId="1">'FOH - C&amp;I '!$1:$3</definedName>
    <definedName name="_xlnm.Print_Titles">'[49]Europe Consolidated'!$A$1:$D$65536,'[49]Europe Consolidated'!$A$2:$IV$3</definedName>
    <definedName name="Print_TRA">NA()</definedName>
    <definedName name="PRINTER">[11]Macro!#REF!</definedName>
    <definedName name="PRINTER1">[11]Macro!#REF!</definedName>
    <definedName name="printing">NA()</definedName>
    <definedName name="PRINTMENU">[11]Macro!#REF!</definedName>
    <definedName name="PRINTSET">[11]Macro!#REF!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[11]Macro!#REF!</definedName>
    <definedName name="PROJECT">[11]Macro!#REF!</definedName>
    <definedName name="ProjectLocation">NA()</definedName>
    <definedName name="ProjectNumber">NA()</definedName>
    <definedName name="ProjectSubtitle">NA()</definedName>
    <definedName name="ProjectTitle">NA()</definedName>
    <definedName name="PROJGLANCE">#REF!</definedName>
    <definedName name="PROMANBREAK">#REF!</definedName>
    <definedName name="Proooooo">#REF!</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1q30203">'[50]COA-IPCL'!#REF!</definedName>
    <definedName name="qater">NA()</definedName>
    <definedName name="qq">NA()</definedName>
    <definedName name="qqqq">#REF!</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uery1">#REF!</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NGE">#REF!</definedName>
    <definedName name="RANGE1">#REF!</definedName>
    <definedName name="RANGE2">'[51]Cable-data'!$A$33:$K$48</definedName>
    <definedName name="RANGE21">#REF!</definedName>
    <definedName name="range3">#REF!</definedName>
    <definedName name="RANGE6">'[52]CABLE DATA'!$A$31:$C$46</definedName>
    <definedName name="RAT">NA()</definedName>
    <definedName name="RATE">#REF!</definedName>
    <definedName name="rates">NA()</definedName>
    <definedName name="RATIO">#REF!</definedName>
    <definedName name="RATIOS">#REF!</definedName>
    <definedName name="RATIOS1">#REF!</definedName>
    <definedName name="RATIOS2">#REF!</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AW">#REF!</definedName>
    <definedName name="rb">NA()</definedName>
    <definedName name="rcc">NA()</definedName>
    <definedName name="rcc_columns">NA()</definedName>
    <definedName name="rd">NA()</definedName>
    <definedName name="Rdate">[53]Conditions!$B$6</definedName>
    <definedName name="RDS">NA()</definedName>
    <definedName name="re">NA()</definedName>
    <definedName name="Reachin">#REF!</definedName>
    <definedName name="Reconcilation">"city"&amp;" "&amp;"state"</definedName>
    <definedName name="_xlnm.Recorder">#REF!</definedName>
    <definedName name="Reflected_interlocking_80">NA()</definedName>
    <definedName name="REG">[11]Macro!#REF!</definedName>
    <definedName name="REGION">[11]Macro!#REF!</definedName>
    <definedName name="REGULAR_STAFF">NA()</definedName>
    <definedName name="REGULAR_STAFF_ENTRY">NA()</definedName>
    <definedName name="rel">#REF!</definedName>
    <definedName name="renamedetailcalk">NA()</definedName>
    <definedName name="Rent.list">#REF!</definedName>
    <definedName name="rent.lst122">#REF!</definedName>
    <definedName name="RENT_LIST">#REF!</definedName>
    <definedName name="rent_list2">#REF!</definedName>
    <definedName name="RentSubsidy_B">NA()</definedName>
    <definedName name="repair">NA()</definedName>
    <definedName name="RESTOREDATA">[11]Macro!#REF!</definedName>
    <definedName name="RestwertBil">NA()</definedName>
    <definedName name="RestwertKalk">NA()</definedName>
    <definedName name="resultc">#REF!</definedName>
    <definedName name="resultp">#REF!</definedName>
    <definedName name="retainedc">'[2]NOTES '!#REF!</definedName>
    <definedName name="retainedp">'[2]NOTES '!#REF!</definedName>
    <definedName name="Rev">#REF!</definedName>
    <definedName name="RF">"[4]a!#ref!"</definedName>
    <definedName name="RIB">[15]INFO!$B$5</definedName>
    <definedName name="rig">NA()</definedName>
    <definedName name="rm4e">#REF!</definedName>
    <definedName name="RMC_Production_cost">NA()</definedName>
    <definedName name="road">NA()</definedName>
    <definedName name="robot">#REF!</definedName>
    <definedName name="ROBR">NA()</definedName>
    <definedName name="ROEX">NA()</definedName>
    <definedName name="ROHO">NA()</definedName>
    <definedName name="roll">NA()</definedName>
    <definedName name="rope">NA()</definedName>
    <definedName name="rosid">#REF!</definedName>
    <definedName name="RP">250</definedName>
    <definedName name="rraaffff">[11]Macro!#REF!</definedName>
    <definedName name="rrrrr">"city"&amp;" "&amp;"state"</definedName>
    <definedName name="rty">#REF!</definedName>
    <definedName name="rund">2</definedName>
    <definedName name="rund_ats">0</definedName>
    <definedName name="runden">"[16]interface_isc!$e$100"</definedName>
    <definedName name="S1_">NA()</definedName>
    <definedName name="S2_">NA()</definedName>
    <definedName name="SA">#REF!</definedName>
    <definedName name="SAD">NA()</definedName>
    <definedName name="Safeda_Balli">NA()</definedName>
    <definedName name="Salaries1010">NA()</definedName>
    <definedName name="Salaries1010_A">NA()</definedName>
    <definedName name="SALE">#REF!</definedName>
    <definedName name="SALES">NA()</definedName>
    <definedName name="Salesbreak">NA()</definedName>
    <definedName name="SALESEXPORT">#REF!</definedName>
    <definedName name="SALESLOCAL">#REF!</definedName>
    <definedName name="samosa">"city"&amp;" "&amp;"state"</definedName>
    <definedName name="samp">NA()</definedName>
    <definedName name="SAMPLEDATA">[11]Macro!#REF!</definedName>
    <definedName name="Sampledata12225545">[11]Macro!#REF!</definedName>
    <definedName name="sampledata123455563">[11]Macro!#REF!</definedName>
    <definedName name="san">NA()</definedName>
    <definedName name="sanjay">NA()</definedName>
    <definedName name="sanju">NA()</definedName>
    <definedName name="sat">NA()</definedName>
    <definedName name="saucomd">#REF!</definedName>
    <definedName name="saucstf">#REF!</definedName>
    <definedName name="saudirf">#REF!</definedName>
    <definedName name="sauf">#REF!</definedName>
    <definedName name="sauspad">#REF!</definedName>
    <definedName name="sausysd">#REF!</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ate">#REF!</definedName>
    <definedName name="SDF">NA()</definedName>
    <definedName name="sdfds">NA()</definedName>
    <definedName name="sdfsd">NA()</definedName>
    <definedName name="sdhghjfshadyaeqjujweqorei">NA()</definedName>
    <definedName name="sdsdd">NA()</definedName>
    <definedName name="SEATING">NA()</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ity">NA()</definedName>
    <definedName name="SENS_INV">[11]Macro!#REF!</definedName>
    <definedName name="SENS_SALE">[11]Macro!#REF!</definedName>
    <definedName name="sep">NA()</definedName>
    <definedName name="sep_">NA()</definedName>
    <definedName name="serf">#REF!</definedName>
    <definedName name="servf">#REF!</definedName>
    <definedName name="set">NA()</definedName>
    <definedName name="sets">NA()</definedName>
    <definedName name="seventyfour">[24]Recipe!#REF!</definedName>
    <definedName name="sfvdafv">NA()</definedName>
    <definedName name="sg">0.92</definedName>
    <definedName name="Sharique">NA()</definedName>
    <definedName name="shd">#REF!</definedName>
    <definedName name="shf">#REF!</definedName>
    <definedName name="Shop_Floor_Hour_Rate___2000">"kapil"</definedName>
    <definedName name="SHOW_AFTER">[11]Macro!#REF!</definedName>
    <definedName name="show_After1223333">[11]Macro!#REF!</definedName>
    <definedName name="SHOW_BEFORE">[11]Macro!#REF!</definedName>
    <definedName name="shuttering">NA()</definedName>
    <definedName name="siba">NA()</definedName>
    <definedName name="siba1">NA()</definedName>
    <definedName name="siba2">NA()</definedName>
    <definedName name="sibabb">NA()</definedName>
    <definedName name="Single_Clip">NA()</definedName>
    <definedName name="SIXTH">#REF!</definedName>
    <definedName name="sixtyeight">[24]Recipe!#REF!</definedName>
    <definedName name="SKBEL">NA()</definedName>
    <definedName name="slab">#REF!</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d">#REF!</definedName>
    <definedName name="sondf">#REF!</definedName>
    <definedName name="SONTF">[16]factors!#REF!</definedName>
    <definedName name="SONU">NA()</definedName>
    <definedName name="SORT">NA()</definedName>
    <definedName name="SPEC_G_START">[11]Capacity!#REF!</definedName>
    <definedName name="SPR">NA()</definedName>
    <definedName name="spray">NA()</definedName>
    <definedName name="srh">NA()</definedName>
    <definedName name="srp">NA()</definedName>
    <definedName name="SRRRRR">#REF!</definedName>
    <definedName name="srtthyrt">NA()</definedName>
    <definedName name="srvf">#REF!</definedName>
    <definedName name="ss">NA()</definedName>
    <definedName name="ssd">#REF!</definedName>
    <definedName name="ssf">#REF!</definedName>
    <definedName name="st">NA()</definedName>
    <definedName name="staff">NA()</definedName>
    <definedName name="Stage">NA()</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trID">#REF!</definedName>
    <definedName name="Subject">#REF!</definedName>
    <definedName name="sum">NA()</definedName>
    <definedName name="SUMMARY">NA()</definedName>
    <definedName name="sumrisk">NA()</definedName>
    <definedName name="SUMSALARY">#REF!</definedName>
    <definedName name="sundry">NA()</definedName>
    <definedName name="sundryexp">NA()</definedName>
    <definedName name="SUNIL">NA()</definedName>
    <definedName name="SUNIL1">NA()</definedName>
    <definedName name="SUNIL3">NA()</definedName>
    <definedName name="SUPEVISORY">#REF!</definedName>
    <definedName name="suresh">NA()</definedName>
    <definedName name="surf">NA()</definedName>
    <definedName name="SUSHIL">NA()</definedName>
    <definedName name="swap">#REF!</definedName>
    <definedName name="sweep">NA()</definedName>
    <definedName name="swf">#REF!</definedName>
    <definedName name="SXA">NA()</definedName>
    <definedName name="SXZCAX">"city"&amp;" "&amp;"state"</definedName>
    <definedName name="syndicates">'[54]syndicate codes'!$A$3:$P$242</definedName>
    <definedName name="T_A">NA()</definedName>
    <definedName name="t_area">NA()</definedName>
    <definedName name="TAHOMA">NA()</definedName>
    <definedName name="tank">NA()</definedName>
    <definedName name="Target">#REF!</definedName>
    <definedName name="Tarun">"city"&amp;" "&amp;"state"</definedName>
    <definedName name="TAX">#REF!</definedName>
    <definedName name="taxpayc">'[2]NOTES '!#REF!</definedName>
    <definedName name="taxpayp">'[2]NOTES '!#REF!</definedName>
    <definedName name="tb">'[9]TB-JUNE-2003-18.7.03'!$B$7:$F$418</definedName>
    <definedName name="telephone">NA()</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ext">NA()</definedName>
    <definedName name="thirty">[44]Recipe!$D$128:$J$129</definedName>
    <definedName name="threehundrdninety">[44]Recipe!$D$2013:$H$2017</definedName>
    <definedName name="threehundrdninetyeight">[44]Recipe!$D$2035:$H$2036</definedName>
    <definedName name="threehundrdninetyfive">[44]Recipe!$D$2029:$H$2030</definedName>
    <definedName name="threehundrdninetyfour">[44]Recipe!$D$2027:$H$2028</definedName>
    <definedName name="threehundrdninetyone">[44]Recipe!$D$2018:$H$2022</definedName>
    <definedName name="threehundrdninetyseven">[44]Recipe!$D$2033:$H$2034</definedName>
    <definedName name="threehundrdninetysix">[44]Recipe!$D$2031:$H$2032</definedName>
    <definedName name="threehundrdninetythree">[44]Recipe!$D$2025:$H$2026</definedName>
    <definedName name="threehundrdninetytwo">[44]Recipe!$D$2023:$H$2024</definedName>
    <definedName name="threehundredeighty">[44]Recipe!$D$1980:$H$1983</definedName>
    <definedName name="threehundredeightyeight">[44]Recipe!$D$2006:$H$2007</definedName>
    <definedName name="threehundredeightyfive">[44]Recipe!$D$2000:$H$2001</definedName>
    <definedName name="threehundredeightyfour">[44]Recipe!$D$1998:$H$1999</definedName>
    <definedName name="threehundredeightynine">[44]Recipe!$D$2008:$H$2012</definedName>
    <definedName name="threehundredeightyone">[44]Recipe!$D$1984:$H$1989</definedName>
    <definedName name="threehundredeightyseven">[44]Recipe!$D$2004:$H$2005</definedName>
    <definedName name="threehundredeightysix">[44]Recipe!$D$2002:$H$2003</definedName>
    <definedName name="threehundredeightythree">[44]Recipe!$D$1996:$H$1997</definedName>
    <definedName name="threehundredeightytwo">[44]Recipe!$D$1990:$H$1995</definedName>
    <definedName name="threehundredfifty">[44]Recipe!$D$1839:$H$1845</definedName>
    <definedName name="threehundredfiftyeight">[44]Recipe!$D$1888:$H$1892</definedName>
    <definedName name="threehundredfiftyfive">[44]Recipe!$D$1875:$H$1876</definedName>
    <definedName name="threehundredfiftyfour">[44]Recipe!$D$1873:$H$1874</definedName>
    <definedName name="threehundredfiftynine">[44]Recipe!$D$1893:$H$1894</definedName>
    <definedName name="threehundredfiftyone">[44]Recipe!$D$1847:$H$1854</definedName>
    <definedName name="threehundredfiftyseven">[44]Recipe!$D$1883:$H$1887</definedName>
    <definedName name="threehundredfiftythree">[44]Recipe!$D$1865:$H$1872</definedName>
    <definedName name="threehundredfiftytwo">[44]Recipe!$D$1855:$I$1863</definedName>
    <definedName name="threehundredfourty">[44]Recipe!$D$1751:$H$1758</definedName>
    <definedName name="threehundredfourtyeight">[44]Recipe!$D$1823:$H$1829</definedName>
    <definedName name="threehundredfourtyfive">[44]Recipe!$D$1799:$H$1805</definedName>
    <definedName name="threehundredfourtyfour">[44]Recipe!$D$1789:$H$1797</definedName>
    <definedName name="threehundredfourtynine">[44]Recipe!$D$1831:$H$1837</definedName>
    <definedName name="threehundredfourtyone">[44]Recipe!$D$1759:$H$1767</definedName>
    <definedName name="threehundredfourtyseven">[44]Recipe!$D$1814:$H$1821</definedName>
    <definedName name="threehundredfourtysix">[44]Recipe!$D$1806:$H$1813</definedName>
    <definedName name="threehundredfourtythree">[44]Recipe!$D$1778:$H$1787</definedName>
    <definedName name="threehundredfourtytwo">[44]Recipe!$D$1768:$H$1777</definedName>
    <definedName name="threehundredone">[44]Recipe!$D$1412:$H$1414</definedName>
    <definedName name="threehundredone1">[44]Recipe!$D$1415:$H$1421</definedName>
    <definedName name="threehundredseventy">[44]Recipe!$D$1942:$H$1943</definedName>
    <definedName name="threehundredseventyeight">[44]Recipe!$D$1971:$H$1975</definedName>
    <definedName name="threehundredseventyfive">[44]Recipe!$D$1956:$H$1960</definedName>
    <definedName name="threehundredseventynine">[44]Recipe!$D$1976:$H$1979</definedName>
    <definedName name="threehundredseventyone">[44]Recipe!$D$1944:$H$1945</definedName>
    <definedName name="threehundredseventyseven">[44]Recipe!$D$1966:$H$1970</definedName>
    <definedName name="threehundredseventysix">[44]Recipe!$D$1961:$H$1965</definedName>
    <definedName name="threehundredseventythree">[44]Recipe!$D$1948:$H$1949</definedName>
    <definedName name="threehundredseventytwo">[44]Recipe!$D$1946:$H$1947</definedName>
    <definedName name="threehundredsixty">[44]Recipe!$D$1895:$H$1900</definedName>
    <definedName name="threehundredsixtyfour">[44]Recipe!$D$1920:$H$1924</definedName>
    <definedName name="threehundredsixtynine">[44]Recipe!$D$1940:$H$1941</definedName>
    <definedName name="threehundredsixtyone">[44]Recipe!$D$1901:$H$1906</definedName>
    <definedName name="threehundredsixtyseven">[44]Recipe!$D$1936:$H$1937</definedName>
    <definedName name="threehundredsixtysix">[44]Recipe!$D$1931:$H$1935</definedName>
    <definedName name="threehundredsixtythree">[44]Recipe!$D$1913:$H$1919</definedName>
    <definedName name="threehundredsixtytwo">[44]Recipe!$D$1907:$H$1912</definedName>
    <definedName name="threehundredten">[44]Recipe!$D$1490:$I$1498</definedName>
    <definedName name="threehundredthirteen">[44]Recipe!$D$1517:$I$1525</definedName>
    <definedName name="threehundredthirtyeight">[44]Recipe!$D$1733:$H$1740</definedName>
    <definedName name="threehundredthirtynine">[44]Recipe!$D$1741:$H$1749</definedName>
    <definedName name="threehundredthirtyseven">[44]Recipe!$D$1723:$I$1731</definedName>
    <definedName name="threehundredthirtysix">[44]Recipe!$D$1714:$H$1722</definedName>
    <definedName name="threehundredtwentyfive">[44]Recipe!$D$1632:$I$1641</definedName>
    <definedName name="threehundredtwentyone">[44]Recipe!$D$1592:$I$1601</definedName>
    <definedName name="Tile_work">NA()</definedName>
    <definedName name="tipp">NA()</definedName>
    <definedName name="Title1">#REF!</definedName>
    <definedName name="Title2">#REF!</definedName>
    <definedName name="to">#REF!</definedName>
    <definedName name="TO_AR">NA()</definedName>
    <definedName name="tol">#REF!</definedName>
    <definedName name="TopEx_">NA()</definedName>
    <definedName name="topl">#REF!</definedName>
    <definedName name="topn">#REF!</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ILBREAK">#REF!</definedName>
    <definedName name="TRAN">[11]Input!#REF!</definedName>
    <definedName name="trans">NA()</definedName>
    <definedName name="tt">NA()</definedName>
    <definedName name="tttt">NA()</definedName>
    <definedName name="ttttttttttttttttttt">#REF!</definedName>
    <definedName name="twelve">[44]Recipe!$D$53:$H$54</definedName>
    <definedName name="twohundredfiftysix">[44]Recipe!$D$1049:$H$1056</definedName>
    <definedName name="twohundredfiftythree">[44]Recipe!$D$1032:$H$1033</definedName>
    <definedName name="twohundredfiftytwo">[44]Recipe!$D$1030:$H$1031</definedName>
    <definedName name="twohundredninetyeight">[44]Recipe!$D$1388:$I$1396</definedName>
    <definedName name="twohundredseven">[44]Recipe!$D$753:$J$755</definedName>
    <definedName name="type">NA()</definedName>
    <definedName name="tyty">#REF!</definedName>
    <definedName name="ugt">NA()</definedName>
    <definedName name="Umlage">"[9]makro1!$a$1"</definedName>
    <definedName name="UNIT">#REF!</definedName>
    <definedName name="UPDATE">[11]Capacity!#REF!</definedName>
    <definedName name="UPDATE_AFTER">[11]Macro!#REF!</definedName>
    <definedName name="UPDATE_BEFORE">[11]Macro!#REF!</definedName>
    <definedName name="UPDATE_C">[11]Capacity!#REF!</definedName>
    <definedName name="US">2388</definedName>
    <definedName name="usd">#REF!</definedName>
    <definedName name="USD_Rate">[55]KPIs!$AM$2</definedName>
    <definedName name="USDRATE">'[53]Liability Mgmt'!$C$64</definedName>
    <definedName name="Use_Alternates">#REF!</definedName>
    <definedName name="usrperiod">[56]Ref!$A$4</definedName>
    <definedName name="usrUnit">[56]Ref!$A$2</definedName>
    <definedName name="utility">NA()</definedName>
    <definedName name="utility1">NA()</definedName>
    <definedName name="uuuu">#REF!</definedName>
    <definedName name="V">NA()</definedName>
    <definedName name="Values_Entered">IF(Loan_Amount*Interest_Rate*Loan_Years*Loan_Start&gt;0,1,0)</definedName>
    <definedName name="valve2">#REF!</definedName>
    <definedName name="valve3">#REF!</definedName>
    <definedName name="valves">#REF!</definedName>
    <definedName name="VAT_Comp_Kurz">NA()</definedName>
    <definedName name="VAT_Companies">NA()</definedName>
    <definedName name="vatf">#REF!</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OFF">[11]Input!#REF!</definedName>
    <definedName name="W_proofing">NA()</definedName>
    <definedName name="Wall_form_panel">NA()</definedName>
    <definedName name="Wall_form_panel_1250x400">NA()</definedName>
    <definedName name="Wall_form_panel_1250x500">NA()</definedName>
    <definedName name="Wall_Painting">NA()</definedName>
    <definedName name="WASTAGE">#REF!</definedName>
    <definedName name="Water_Proofing_compound">NA()</definedName>
    <definedName name="WATERREQ">#REF!</definedName>
    <definedName name="Weight_Inp">NA()</definedName>
    <definedName name="WH">NA()</definedName>
    <definedName name="White_Cement">NA()</definedName>
    <definedName name="withholding">#REF!</definedName>
    <definedName name="WKD">"[4]a!#ref!"</definedName>
    <definedName name="WOOD_DOOR">NA()</definedName>
    <definedName name="WorkingCostCentre">NA()</definedName>
    <definedName name="WRKRESULT">#REF!</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ws">#REF!</definedName>
    <definedName name="WTSCALEBREAK">#REF!</definedName>
    <definedName name="ww">#REF!</definedName>
    <definedName name="X">NA()</definedName>
    <definedName name="xdfd">NA()</definedName>
    <definedName name="xx">NA()</definedName>
    <definedName name="XXX">NA()</definedName>
    <definedName name="xxxx">NA()</definedName>
    <definedName name="xxxxxx">NA()</definedName>
    <definedName name="xyz">"city"&amp;" "&amp;"state"</definedName>
    <definedName name="yend">[2]INFO!$B$4</definedName>
    <definedName name="YENDP">[2]INFO!$B$5</definedName>
    <definedName name="YesNo">#REF!</definedName>
    <definedName name="ytm_pbt">NA()</definedName>
    <definedName name="yty">#REF!</definedName>
    <definedName name="yyy">NA()</definedName>
    <definedName name="yyyy">NA()</definedName>
    <definedName name="yyyyy">#REF!</definedName>
    <definedName name="yyyyyy">NA()</definedName>
    <definedName name="Z">"[4]a!#ref!"</definedName>
    <definedName name="Z_">"[4]a!#ref!"</definedName>
    <definedName name="ZA">NA()</definedName>
    <definedName name="ZeileErsteLine341">NA()</definedName>
    <definedName name="Zinkelen_xlw">NA()</definedName>
    <definedName name="zitd">#REF!</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workbook>
</file>

<file path=xl/calcChain.xml><?xml version="1.0" encoding="utf-8"?>
<calcChain xmlns="http://schemas.openxmlformats.org/spreadsheetml/2006/main">
  <c r="G17" i="22" l="1"/>
  <c r="J21" i="22"/>
  <c r="J20" i="22"/>
  <c r="D7" i="23" l="1"/>
  <c r="C7" i="23"/>
  <c r="J50" i="16"/>
  <c r="D13" i="23"/>
  <c r="C13" i="23"/>
  <c r="D11" i="23"/>
  <c r="C11" i="23"/>
  <c r="I135" i="15"/>
  <c r="I88" i="15"/>
  <c r="I89" i="15"/>
  <c r="I90" i="15"/>
  <c r="I87" i="15"/>
  <c r="C9" i="23"/>
  <c r="I202" i="14"/>
  <c r="D9" i="23" s="1"/>
  <c r="I134" i="14"/>
  <c r="I135" i="14"/>
  <c r="I133" i="14"/>
  <c r="D3" i="23"/>
  <c r="C3" i="23"/>
  <c r="A5" i="23"/>
  <c r="A7" i="23" s="1"/>
  <c r="J74" i="11" l="1"/>
  <c r="J73" i="11"/>
  <c r="J56" i="11"/>
  <c r="I172" i="14" l="1"/>
  <c r="I171" i="14"/>
  <c r="I5" i="18"/>
  <c r="I6" i="18"/>
  <c r="I7" i="18"/>
  <c r="I8" i="18"/>
  <c r="I9" i="18"/>
  <c r="I4" i="18"/>
  <c r="J28" i="22" l="1"/>
  <c r="J32" i="22"/>
  <c r="J30" i="22"/>
  <c r="I201" i="14"/>
  <c r="I200" i="14"/>
  <c r="J14" i="16"/>
  <c r="J15" i="16"/>
  <c r="J13" i="16"/>
  <c r="J7" i="16"/>
  <c r="I161" i="15"/>
  <c r="I96" i="15"/>
  <c r="I45" i="15"/>
  <c r="F159" i="15"/>
  <c r="F158" i="15"/>
  <c r="F153" i="15"/>
  <c r="F148" i="15"/>
  <c r="F64" i="15"/>
  <c r="F65" i="15"/>
  <c r="F67" i="15"/>
  <c r="F68" i="15"/>
  <c r="F69" i="15"/>
  <c r="F71" i="15"/>
  <c r="F72" i="15"/>
  <c r="F73" i="15"/>
  <c r="F74" i="15"/>
  <c r="F75" i="15"/>
  <c r="F76" i="15"/>
  <c r="F77" i="15"/>
  <c r="F78" i="15"/>
  <c r="F79" i="15"/>
  <c r="F81" i="15"/>
  <c r="F83" i="15"/>
  <c r="F84" i="15"/>
  <c r="F85" i="15"/>
  <c r="F86" i="15"/>
  <c r="F87" i="15"/>
  <c r="F88" i="15"/>
  <c r="F89" i="15"/>
  <c r="F90" i="15"/>
  <c r="F92" i="15"/>
  <c r="F93" i="15"/>
  <c r="F94" i="15"/>
  <c r="F95" i="15"/>
  <c r="F96" i="15"/>
  <c r="F100" i="15"/>
  <c r="F101" i="15"/>
  <c r="F102" i="15"/>
  <c r="F103" i="15"/>
  <c r="F105" i="15"/>
  <c r="F106" i="15"/>
  <c r="F107" i="15"/>
  <c r="F108" i="15"/>
  <c r="F109" i="15"/>
  <c r="F110" i="15"/>
  <c r="F111" i="15"/>
  <c r="F112" i="15"/>
  <c r="F113" i="15"/>
  <c r="F114" i="15"/>
  <c r="F115" i="15"/>
  <c r="F116" i="15"/>
  <c r="F117" i="15"/>
  <c r="F118" i="15"/>
  <c r="F121" i="15"/>
  <c r="F122" i="15"/>
  <c r="F123" i="15"/>
  <c r="F128" i="15"/>
  <c r="F129" i="15"/>
  <c r="F63" i="15"/>
  <c r="F58" i="15"/>
  <c r="F53" i="15"/>
  <c r="F45" i="15"/>
  <c r="F34" i="15"/>
  <c r="F36" i="15" s="1"/>
  <c r="F5" i="15" s="1"/>
  <c r="F20" i="15"/>
  <c r="F21" i="15"/>
  <c r="F22" i="15"/>
  <c r="F19" i="15"/>
  <c r="J84" i="11"/>
  <c r="J85" i="11"/>
  <c r="J86" i="11"/>
  <c r="J83" i="11"/>
  <c r="J80" i="11"/>
  <c r="J54" i="11"/>
  <c r="J55" i="11"/>
  <c r="J57" i="11"/>
  <c r="J58" i="11"/>
  <c r="J53" i="11"/>
  <c r="J24" i="11"/>
  <c r="J25" i="11"/>
  <c r="J26" i="11"/>
  <c r="J27" i="11"/>
  <c r="J28" i="11"/>
  <c r="J29" i="11"/>
  <c r="J30" i="11"/>
  <c r="J31" i="11"/>
  <c r="J32" i="11"/>
  <c r="J33" i="11"/>
  <c r="J34" i="11"/>
  <c r="J35" i="11"/>
  <c r="J36" i="11"/>
  <c r="J37" i="11"/>
  <c r="J38" i="11"/>
  <c r="J39" i="11"/>
  <c r="J40" i="11"/>
  <c r="J41" i="11"/>
  <c r="J42" i="11"/>
  <c r="J43" i="11"/>
  <c r="J44" i="11"/>
  <c r="J45" i="11"/>
  <c r="J46" i="11"/>
  <c r="J23" i="11"/>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50" i="18" s="1"/>
  <c r="I46" i="18"/>
  <c r="I47" i="18"/>
  <c r="I48" i="18"/>
  <c r="G25" i="11"/>
  <c r="J42" i="22" l="1"/>
  <c r="J44" i="22" s="1"/>
  <c r="D5" i="23" s="1"/>
  <c r="F24" i="15"/>
  <c r="F4" i="15" s="1"/>
  <c r="F161" i="15"/>
  <c r="F135" i="15"/>
  <c r="F6" i="15" s="1"/>
  <c r="F9" i="15" s="1"/>
  <c r="J82" i="11"/>
  <c r="J87" i="11"/>
  <c r="J75" i="11"/>
  <c r="J76" i="11"/>
  <c r="J59" i="11"/>
  <c r="J47" i="11"/>
  <c r="G40" i="22"/>
  <c r="G36" i="22"/>
  <c r="G34" i="22"/>
  <c r="G32" i="22"/>
  <c r="G30" i="22"/>
  <c r="G28" i="22"/>
  <c r="G24" i="22"/>
  <c r="G19" i="22"/>
  <c r="G14" i="22"/>
  <c r="G11" i="22"/>
  <c r="G4" i="22"/>
  <c r="G6" i="22" s="1"/>
  <c r="F45" i="18"/>
  <c r="F42" i="18"/>
  <c r="F41" i="18"/>
  <c r="F39" i="18"/>
  <c r="F38" i="18"/>
  <c r="F35" i="18"/>
  <c r="F34" i="18"/>
  <c r="F33" i="18"/>
  <c r="F32" i="18"/>
  <c r="F29" i="18"/>
  <c r="F21" i="18"/>
  <c r="F17" i="18"/>
  <c r="F9" i="18"/>
  <c r="F8" i="18"/>
  <c r="F7" i="18"/>
  <c r="F6" i="18"/>
  <c r="F4" i="18"/>
  <c r="F199" i="14"/>
  <c r="F198" i="14"/>
  <c r="F197" i="14"/>
  <c r="F196" i="14"/>
  <c r="F194" i="14"/>
  <c r="F193" i="14"/>
  <c r="F189" i="14"/>
  <c r="F187" i="14"/>
  <c r="F185" i="14"/>
  <c r="F183" i="14"/>
  <c r="F181" i="14"/>
  <c r="F180" i="14"/>
  <c r="F172" i="14"/>
  <c r="F171" i="14"/>
  <c r="F167" i="14"/>
  <c r="F165" i="14"/>
  <c r="F163" i="14"/>
  <c r="F161" i="14"/>
  <c r="F159" i="14"/>
  <c r="F157" i="14"/>
  <c r="F155" i="14"/>
  <c r="F153" i="14"/>
  <c r="F149" i="14"/>
  <c r="F147" i="14"/>
  <c r="F145" i="14"/>
  <c r="F141" i="14"/>
  <c r="F139" i="14"/>
  <c r="F137" i="14"/>
  <c r="F135" i="14"/>
  <c r="F134" i="14"/>
  <c r="F133" i="14"/>
  <c r="F129" i="14"/>
  <c r="F128" i="14"/>
  <c r="F127" i="14"/>
  <c r="F125" i="14"/>
  <c r="F124" i="14"/>
  <c r="F120" i="14"/>
  <c r="F119" i="14"/>
  <c r="F117" i="14"/>
  <c r="F111" i="14"/>
  <c r="F110" i="14"/>
  <c r="F109" i="14"/>
  <c r="F107" i="14"/>
  <c r="F106" i="14"/>
  <c r="F105" i="14"/>
  <c r="F100" i="14"/>
  <c r="F99" i="14"/>
  <c r="F98" i="14"/>
  <c r="F96" i="14"/>
  <c r="F95" i="14"/>
  <c r="F94" i="14"/>
  <c r="F90" i="14"/>
  <c r="F88" i="14"/>
  <c r="F84" i="14"/>
  <c r="F80" i="14"/>
  <c r="F76" i="14"/>
  <c r="F72" i="14"/>
  <c r="F68" i="14"/>
  <c r="F64" i="14"/>
  <c r="F55" i="14"/>
  <c r="G46" i="16"/>
  <c r="G44" i="16"/>
  <c r="G43" i="16"/>
  <c r="G42" i="16"/>
  <c r="G41" i="16"/>
  <c r="G39" i="16"/>
  <c r="G38" i="16"/>
  <c r="G37" i="16"/>
  <c r="G36" i="16"/>
  <c r="G35" i="16"/>
  <c r="G34" i="16"/>
  <c r="G31" i="16"/>
  <c r="G30" i="16"/>
  <c r="G29" i="16"/>
  <c r="G28" i="16"/>
  <c r="G25" i="16"/>
  <c r="G21" i="16"/>
  <c r="G18" i="16"/>
  <c r="G15" i="16"/>
  <c r="G13" i="16"/>
  <c r="G7" i="16"/>
  <c r="G117" i="11"/>
  <c r="G116" i="11"/>
  <c r="G119" i="11" s="1"/>
  <c r="G111" i="11"/>
  <c r="G110" i="11"/>
  <c r="G109" i="11"/>
  <c r="G108" i="11"/>
  <c r="G107" i="11"/>
  <c r="G106" i="11"/>
  <c r="G105" i="11"/>
  <c r="G104" i="11"/>
  <c r="G103" i="11"/>
  <c r="G102" i="11"/>
  <c r="G101" i="11"/>
  <c r="G100" i="11"/>
  <c r="G99" i="11"/>
  <c r="G98" i="11"/>
  <c r="G97" i="11"/>
  <c r="G96" i="11"/>
  <c r="G95" i="11"/>
  <c r="G94" i="11"/>
  <c r="G93" i="11"/>
  <c r="G92" i="11"/>
  <c r="G91" i="11"/>
  <c r="G86" i="11"/>
  <c r="G85" i="11"/>
  <c r="G84" i="11"/>
  <c r="G83" i="11"/>
  <c r="G82" i="11"/>
  <c r="G80" i="11"/>
  <c r="G75" i="11"/>
  <c r="G74" i="11"/>
  <c r="G73" i="11"/>
  <c r="G66" i="11"/>
  <c r="G65" i="11"/>
  <c r="G58" i="11"/>
  <c r="G57" i="11"/>
  <c r="G56" i="11"/>
  <c r="G55" i="11"/>
  <c r="G54" i="11"/>
  <c r="G53" i="11"/>
  <c r="G46" i="11"/>
  <c r="G45" i="11"/>
  <c r="G44" i="11"/>
  <c r="G42" i="11"/>
  <c r="G41" i="11"/>
  <c r="G40" i="11"/>
  <c r="G39" i="11"/>
  <c r="G38" i="11"/>
  <c r="G37" i="11"/>
  <c r="G33" i="11"/>
  <c r="G29" i="11"/>
  <c r="G28" i="11"/>
  <c r="G27" i="11"/>
  <c r="G26" i="11"/>
  <c r="G24" i="11"/>
  <c r="G23" i="11"/>
  <c r="D15" i="23" l="1"/>
  <c r="J121" i="11"/>
  <c r="J88" i="11"/>
  <c r="G88" i="11"/>
  <c r="G42" i="22"/>
  <c r="G44" i="22" s="1"/>
  <c r="C5" i="23" s="1"/>
  <c r="C15" i="23" s="1"/>
  <c r="D16" i="18"/>
  <c r="F16" i="18" s="1"/>
  <c r="D15" i="18"/>
  <c r="F15" i="18" s="1"/>
  <c r="D14" i="18"/>
  <c r="F14" i="18" s="1"/>
  <c r="D13" i="18"/>
  <c r="D12" i="18"/>
  <c r="F12" i="18" s="1"/>
  <c r="F50" i="18" l="1"/>
  <c r="G48" i="16"/>
  <c r="G26" i="16"/>
  <c r="G23" i="16"/>
  <c r="G16" i="16"/>
  <c r="G9" i="16"/>
  <c r="G32" i="16" l="1"/>
  <c r="G50" i="16" s="1"/>
  <c r="A10" i="15"/>
  <c r="F202" i="14"/>
  <c r="G68" i="11"/>
  <c r="G112" i="11" l="1"/>
  <c r="G76" i="11" l="1"/>
  <c r="G59" i="11" l="1"/>
  <c r="G47" i="11" l="1"/>
  <c r="G121" i="11" l="1"/>
</calcChain>
</file>

<file path=xl/sharedStrings.xml><?xml version="1.0" encoding="utf-8"?>
<sst xmlns="http://schemas.openxmlformats.org/spreadsheetml/2006/main" count="1087" uniqueCount="654">
  <si>
    <t>Sqm</t>
  </si>
  <si>
    <t>Description</t>
  </si>
  <si>
    <t>AMOUNT</t>
  </si>
  <si>
    <t>FLOORING, SKIRTING &amp; CLADDING WORKS</t>
  </si>
  <si>
    <t xml:space="preserve">FALSE CEILING WORKS </t>
  </si>
  <si>
    <t xml:space="preserve">PAINTING WORKS </t>
  </si>
  <si>
    <t>PARTITION &amp; PANELLING WORKS</t>
  </si>
  <si>
    <t>S. No.</t>
  </si>
  <si>
    <t>Location</t>
  </si>
  <si>
    <t>Unit</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</si>
  <si>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</si>
  <si>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</si>
  <si>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</si>
  <si>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</si>
  <si>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</si>
  <si>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</si>
  <si>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</si>
  <si>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</si>
  <si>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</si>
  <si>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</si>
  <si>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</si>
  <si>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</si>
  <si>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</si>
  <si>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</si>
  <si>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</si>
  <si>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</si>
  <si>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</si>
  <si>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</si>
  <si>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</si>
  <si>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</si>
  <si>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</si>
  <si>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</si>
  <si>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</si>
  <si>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</si>
  <si>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</si>
  <si>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</si>
  <si>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</si>
  <si>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</si>
  <si>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1.1.1</t>
  </si>
  <si>
    <t>TILE CLADDING</t>
  </si>
  <si>
    <t xml:space="preserve">Sub Total </t>
  </si>
  <si>
    <t>Sub Total</t>
  </si>
  <si>
    <t>4.1.1</t>
  </si>
  <si>
    <t>Sub Total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</si>
  <si>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</si>
  <si>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</si>
  <si>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ITEM</t>
  </si>
  <si>
    <t>Nos.</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</si>
  <si>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</si>
  <si>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FALSE CEILING</t>
  </si>
  <si>
    <t>PAINT FINISH</t>
  </si>
  <si>
    <t>4.1.2</t>
  </si>
  <si>
    <t>4.1.3</t>
  </si>
  <si>
    <t>Remarks</t>
  </si>
  <si>
    <t>WOOD WORK</t>
  </si>
  <si>
    <t>PARTITION &amp; PANELLING WORK</t>
  </si>
  <si>
    <t>1.3.1</t>
  </si>
  <si>
    <t>2.1.1</t>
  </si>
  <si>
    <t>3.1.1</t>
  </si>
  <si>
    <t>INLAY &amp; TRANSITION PROFILE</t>
  </si>
  <si>
    <t>Rm.</t>
  </si>
  <si>
    <t xml:space="preserve"> FLOORING</t>
  </si>
  <si>
    <t>MS/SS WORKS &amp; MISCELLANEOUS WORK</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</si>
  <si>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</si>
  <si>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(Quoted Rate shall be for all heights, depths, levels, leads and lifts. All paints must be very low or zero VOC).</t>
  </si>
  <si>
    <t>1.4.1</t>
  </si>
  <si>
    <t>1.4.2</t>
  </si>
  <si>
    <t>Tile Skirting</t>
  </si>
  <si>
    <t>1.1.2</t>
  </si>
  <si>
    <t>1.2.1</t>
  </si>
  <si>
    <t>Qty</t>
  </si>
  <si>
    <t>MT-01</t>
  </si>
  <si>
    <t>2.1.2</t>
  </si>
  <si>
    <t>2.1.3</t>
  </si>
  <si>
    <t>2.1.4</t>
  </si>
  <si>
    <t>PT-01
(Ceiling +Walls)</t>
  </si>
  <si>
    <t>TL-01
FOH FLOOR</t>
  </si>
  <si>
    <t xml:space="preserve">TL-02
FOH FLOOR </t>
  </si>
  <si>
    <t>1.3.2</t>
  </si>
  <si>
    <t>1.3.3</t>
  </si>
  <si>
    <t>1.3.4</t>
  </si>
  <si>
    <t>Providing &amp; Fixing fabricated MS Structure using Heavy Duty / Section / C Sections, all the joints to be properly welded, anchored with necessary accessories, cliquets as per detail drawing and as instructed. MS section to be painted with 1 Coat of Red Oxide and Two coats of Enamel Paint of approved shade Complete as per drawing details / Instructions by Design Team / site-incharge. The cost shall be calculated based on the weight of the structure. The cost is inclusive of Paint and Red Oxide.</t>
  </si>
  <si>
    <t>Kg</t>
  </si>
  <si>
    <t>FLUSH DOOR</t>
  </si>
  <si>
    <t>Planter Boxes</t>
  </si>
  <si>
    <t>SS Skirting</t>
  </si>
  <si>
    <t>1.4.3</t>
  </si>
  <si>
    <t>LT panel</t>
  </si>
  <si>
    <t>D14- LUCKNOW STREET</t>
  </si>
  <si>
    <t>BILL OF QUANTITIES- CIVIL &amp; INTERIOR WORKS</t>
  </si>
  <si>
    <t>1.1.3</t>
  </si>
  <si>
    <t>1.1.4</t>
  </si>
  <si>
    <t>TL-03
FOH FLOOR</t>
  </si>
  <si>
    <t>ST-02
FOH FLOOR</t>
  </si>
  <si>
    <t>1.1.5</t>
  </si>
  <si>
    <t>ST-03
FOH FLOOR</t>
  </si>
  <si>
    <t>1.1.6</t>
  </si>
  <si>
    <t>ST-01
FOH FLOOR</t>
  </si>
  <si>
    <t>Rm</t>
  </si>
  <si>
    <t xml:space="preserve">TL-05
LUCKNAWI WALL </t>
  </si>
  <si>
    <t>ST-03
FOH, LUCKNAWI WALL</t>
  </si>
  <si>
    <t xml:space="preserve">TL-06
LUCKNAWI WALL </t>
  </si>
  <si>
    <t>TL-07
CHAATLANE WALL</t>
  </si>
  <si>
    <t>1.3.5</t>
  </si>
  <si>
    <t>1.3.6</t>
  </si>
  <si>
    <t>TL-08
SWEET DELIGHTS WALL</t>
  </si>
  <si>
    <t xml:space="preserve">Providing &amp; Fixing 100mm high skirting made of tile matching with Flooring TL01 to be provided as shown in the detail drawing and design.
</t>
  </si>
  <si>
    <t xml:space="preserve">SKIRTING </t>
  </si>
  <si>
    <t>Providing &amp; Fixing 100mm high BRASS skirting to be provided in LUCKNAWI front counter as shown in the detail drawing and design.</t>
  </si>
  <si>
    <t xml:space="preserve"> Providing and installation of ceiling made out of Teak wood sections, in various sizes, in moulding form, screwed to the existing HDHMR base in a pattern as per deisgn and details. Rate includes all lead,lifts for all floor,scafolding,Material &amp; labour etc.complete All work is to be executed including the cost of making openings for light fittings, grills, diffusers cutouts PU polish as per approved shade and sample all complete as per drawing , direction and approval . Plan area will be measured for payment. </t>
  </si>
  <si>
    <t>18mm HDMR Ceiling</t>
  </si>
  <si>
    <t xml:space="preserve"> Providing and installation of 18mm HDMR Board fixed on base screwed to Framework of MS Box section 50x50mm ,18 gauge at a spacing of 600 mm c/c in both direction to achieve rigidity in the frame, fixed to slab with vertical MS members and MS cleats, painted with rust-free treatment &amp; enamel paint of colour as specified. Rate inclusive of all necessary hardware, wastage, making openings for light fittings, grills, diffusers cutouts, provision for electrical points etc complete. </t>
  </si>
  <si>
    <t>3.1.2</t>
  </si>
  <si>
    <t>2.1.5</t>
  </si>
  <si>
    <t>HDHMR Strips in ceiling</t>
  </si>
  <si>
    <t xml:space="preserve">
Providing and fixing 38x12mm HDHMR strips, fixed to existing ceiling as per design. All work is to be executed including the cost of PU paint finsh all complete as per drawing , direction and approval . </t>
  </si>
  <si>
    <t xml:space="preserve">Router cut HDHMR Panelling
</t>
  </si>
  <si>
    <t>Providing &amp; fixing paneling made of 18mm thk. HDHMR, router cut as per design, fixed directly to the wall face. Rate inclusive of all necessary hardware, Wastage, PU piant as per approved shade and make.</t>
  </si>
  <si>
    <t xml:space="preserve">HDHMR Panelling around HOODS
</t>
  </si>
  <si>
    <t>Light Pole Sturcture</t>
  </si>
  <si>
    <t xml:space="preserve">Providing and fixing in position SS PVD coated (Brass Finish) 40mm dia Round Pipes, approx. 1800mm high, curved at the top to hang a pendant light at its curved end, above the seating. These poles are connected with an arched pipe to create rigidity and stability. 
Rate shall include all necessary hardware, fixing on partition. All complete as per the details, drawings or as directed by Architect/Engineer.
</t>
  </si>
  <si>
    <t>RO</t>
  </si>
  <si>
    <t xml:space="preserve">Providing and fixing in position 300mm deep Overhead Storage/display with a bottom horizontal shelf and cabinet with openable shutters above. Complete unit &amp; shelf to be made of FR Ply of 19mm thk. finished with laminate as per approved shade and make on all faces. Provision for 25x12mm aluminum strip light to be made under the unit as shown in detail drawing.
Rate shall include all wastage, necessary hardware, fixtures. All complete as per the details, drawings or as directed by Architect/Engineer.
Front Elevation Area to be Measured.
</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</si>
  <si>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Teak wood mouldings and middle face with 18mm th. CNC cut Teak wood plank finished with PU polish.
Support of bulkhead to be taken from slab/ MS structure above with MS members and cleats. 
Please refer the elevation drawing and ceiling drawing for more details of bulkhead and partition/paneling.
Rate is inclusive of all necessary hardware &amp; fixtures.
Running length of center line of bulkhead from top to be measured.</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</si>
  <si>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</si>
  <si>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Curved/Straight Partitions</t>
  </si>
  <si>
    <t xml:space="preserve">Providing &amp; Fixing LT panel : 500mm deep LT panel cabinet made of 19mm thk. FR Ply. Complete box to be made up of 19mm thick FR Ply with lamiate from all visible surfaces. Provision of open space to be left at some area as shown in elevation/detail drawing to accomodate equipments under it.
Shutter be made louvered with 19mm thk. FR Ply finished with laminate finish as shown in detail/elevation drawings.Cost includes completing the job including all finishes with all necessary hard ware complete as mentioned in detail drawings.
Elevation area shall be measured.
</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</si>
  <si>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</si>
  <si>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 xml:space="preserve">Router cut HDHMR Hanging partition
</t>
  </si>
  <si>
    <t>Providing &amp; fixing partition above Lucknawi counter, made out of 12mm thk. HDHMR, router cut as per design, fixed to the surface above. Rate inclusive of all necessary hardware, Wastage, PU piant as per approved shade and make. Measurement as per elevation.</t>
  </si>
  <si>
    <t>Counter Bulkhead - Lucknawi</t>
  </si>
  <si>
    <t>Back Wall- Banoban</t>
  </si>
  <si>
    <t xml:space="preserve">Providing and fixing in place 18mm th. HDHMR ply directly on the back wall with an overlay of 6mm th. HDHMR ply, PU painted as per approved shade and make. 
Rate inclusive of making and finsihing Pass thru window, hand painting etc to completed as per details &amp; design provided or as directed by Architect.
Elevation area shall be measured.
</t>
  </si>
  <si>
    <t>Counter Bulkhead - Banoban</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</si>
  <si>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Veneer as per apporved shade and make,  finished with PU polish.
Support of bulkhead to be taken from slab/ MS structure above with MS members and cleats. 
Please refer the elevation drawing and ceiling drawing for more details of bulkhead and partition/paneling.
Rate is inclusive of all necessary hardware &amp; fixtures, Hand painting over veneer as per detailed design.
Running length of center line of bulkhead from top to be measured.</t>
  </si>
  <si>
    <t xml:space="preserve">Providing and fixing in position 300mm deep Overhead Storage/display with cabinet with openable shutters above. Complete unit &amp; shelf to be made of FR Ply of 19mm thk. finished with laminate as per approved shade and make on all faces.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t>
  </si>
  <si>
    <t>Front Counter -Chaatlane</t>
  </si>
  <si>
    <t xml:space="preserve">Providing and fixing in place 1050mm high front counter partition and fascia. Complete box to be made up of 19mm thick FR Ply clad over 50x50mm MS pipe structure (framework to be followed with Fire Resistant Coating) including shelves, shutters, drawers etc. and front facia made of 12mm thk. CNC cut HDMR board finish with PU paint.
Top and front nosing to be finished with 18mm th. Italian Marble. At front of counter, below the nosing,100mm high, 12mm th. Router cut, PU painted band to be fixed. Provision of LED strip to be made at bottom of this band.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</si>
  <si>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of approved shade and make. 
Top and front nosing to be finished with 18mm th. Italian Marble, extruded 75mm from fascia.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Hand painting, completing the job including all finishes with necessary hard ware complete as mentioned in detail drawings.
Elevation area shall be measured.
</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</si>
  <si>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and colored back glass, over 12mm Th. FR ply of approved shade as per elevations.
Top and front nosing to be finished with 12mm th. Corian, extruded 75mm from fascia. Below the nosing, 150mm high band of printed vinyl to be pasted on the enamel base made over 12mm th. FR ply.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</si>
  <si>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Overhead Storage/Display Cabinet- Chaatlane</t>
  </si>
  <si>
    <t xml:space="preserve">Providing and fixing in position 300mm deep Overhead display made out of 20x20mm MS pipe structure, PU painted as per approved shade. Shelves to be made of FR Ply of 19mm thk. finished with laminate as per approved shade and make on all faces as shown in detail drawing. 
Rate shall include all wastage, necessary hardware, fixtures. All complete as per the details, drawings or as directed by Architect/Engineer.
Front Elevation Area to be Measured. 
</t>
  </si>
  <si>
    <t>Providing &amp; fixing 200mm wide &amp; 400mm high bulkhead made with 18mm thk. FR ply on both inside &amp; out side surfaces &amp; bottom. Outer surfaces &amp; bottom of bulkhead to be further clad with Veneer as per apporved shade and make,  finished with PU polish. Middle portion of the band to be clad with 4mm th. Alabaster sheet, held by 12x12mm Teak wood beading, to be backlit as per detail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box, etc complete as per detailed design.
Running length of center line of bulkhead from top to be measured.</t>
  </si>
  <si>
    <t>Providing and fixing in position 1050mm high curved partitions of varying thickness. Box to be made of 12mm thk. waterproof ply fixed on all sides of double MS framework of size 50x50mm (framework to be followed with Fire Resistant Coating) fixed on the floor. Box to be finished with 4mm thick veneer with 12x12mm thick teak wood members and 12mm th. corian cladding on top. Rate shall include all wastage, necessary hardware, Provision of electrical point, 19mm th. ply base to create planter as required and fixing for light pole fixtures to be made in the partition as per drawing.  All complete as per the details, drawings or as directed by Architect/Engineer. Measurement as per all elevations.</t>
  </si>
  <si>
    <t>Curved Planter Box</t>
  </si>
  <si>
    <t>Providing and fixing in position Triangular Planter Box of approx. size - 1700x700mm and 1200mm High (including all finishes). Box to be made of 18mm thk. HDHMR ply. Box to be finished with Veneer upto 1050mm and top 150mm to be clad with 12mm th. Corian on the outer visible faces. Veneer to be finished in PU polish as per approved shade. Internal planter face to be clad with laminate and the depth of the planter to be kept at 300mm from the top. Provision of electrical point for light fixtures to be made in planter box as per drawing. Rate shall include all wastage, necessary hardware, fixtures, making provision for fixing tile skirting. All complete as per the details, drawings or as directed by Architect/Engineer.</t>
  </si>
  <si>
    <t>Providing and fixing in position Planter Box of approx. size - 1000x200x400mm (including all finishes). Box to be made of 18mm thk. HDHMR ply. Box to be finished with PU paint as per approved shade on the outer faces while the internal faces to be laminated. Provision of electrical point for light fixtures to be made in planter box as per drawing.Rate shall include all wastage, necessary hardware, fixtures. All complete as per the details, drawings or as directed by Architect/Engineer.</t>
  </si>
  <si>
    <t>Providing &amp; Fixing 100mm high SS skirting to be provided in FOH as shown in the detail drawing and design.</t>
  </si>
  <si>
    <t xml:space="preserve">Providing and fixing in position Low ht partition approx. 900mm high, made out of 25x50mm MS tubular members, framed in rectangle, with both horizontal and vertical members, encasing router cut jalli in 3mm th. MS sheet framed by 25x12mm MS tubular members made to arched shape, welded to the outer 25x50mm frame as per drawing. Rate inclusive of 12x8mm tubular members around jalli, PU paint finish as per approved shade to the complete partition, fixing of partitoin to floor/wall/column with MS cleats, as per detail, to create rigidity and stability. 
Rate shall also include all necessary hardware, fixing on partition. All complete as per the details, drawings or as directed by Architect/Engineer. Measurement as per elevation.
</t>
  </si>
  <si>
    <t>Low Ht. Metal Partition- 01 to 03</t>
  </si>
  <si>
    <t>Metal Partition-04</t>
  </si>
  <si>
    <t xml:space="preserve">Providing and fixing in position Metal partition approx. 2700mm high, made out of 150x50mm MS tubular members, framed in rectangle, with both horizontal and vertical members, encasing router cut jalli in 3mm th. MS sheet framed by 25x75mm MS tubular members made to arched shape, welded to the outer 150x50mm frame as per drawing. Rate inclusive of 12x8mm tubular members around jalli, PU paint finish as per approved shade to the complete partition, fixing of partitoin to floor with MS cleats, as per detail, to create rigidity and stability. 
Rate shall also include all necessary hardware, fixing on partition. All complete as per the details, drawings or as directed by Architect/Engineer. Measurement as per elevation.
</t>
  </si>
  <si>
    <t>Metal Partition-05</t>
  </si>
  <si>
    <t>Partition-06</t>
  </si>
  <si>
    <t xml:space="preserve">Providing and fixing in position, Partition approx. 2700mm high, made out of 50x50mm MS tubular members (framework to be followed with Fire Resistant Coating) bottom member in size 50x100mm, PU painted as per approved shade, framed in rectangles, encasing router cut jalli in 3mm th. MS sheet framed by 25x12mm MS tubular members made to arched shape, welded to the outer 50x50mm frame as per drawing. Rate inclusive of 12x8mm tubular members around jalli, PU paint finish as per approved shade to the complete partition, fixing of partitoin to floor/column/bofc with MS cleats, as per detail, to create rigidity and stability. 
Rate shall also include all necessary hardware, fixing on partition. All complete as per the details, drawings or as directed by Architect/Engineer. Measurement as per elevation.
</t>
  </si>
  <si>
    <t>Counter Bulkhead - Chaatlane</t>
  </si>
  <si>
    <t>Front Counter -Sweet Delights</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</si>
  <si>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cut to shape, over 18mm Th. FR ply, PU polished as per approved shade. Inset middle portion on the fascia, as per elevation/section, to be clad with Router cut 12mm Th. HDHMR ply, PU painted as per approved shade.
Top and front nosing to be finished with 12mm th. Corian, extruded 50mm from fascia. Provision for fixing 5omm wide profile light to be made around the periphery band of the inset portion of the fascia.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</si>
  <si>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 xml:space="preserve">Providing and fixing in position 300mm deep Overhead display shelves made out of 2 layers of 18mm th. FR ply, clad with 12mm th. corian on top and nosing, Bottom face PU painted as per approved shade. Shelves to be fixed on the wall with T pin hardware as shown in detail drawing. 
Rate shall include all wastage, necessary hardware, fixtures. All complete as per the details, drawings or as directed by Architect/Engineer.
Plan Area to be Measured. 
</t>
  </si>
  <si>
    <t>Overhead Storage/Wall Veneer cladding- Sweet Delights</t>
  </si>
  <si>
    <t xml:space="preserve">Providing and fixing in position Overhead storage unit and wall cladding made out of 18mm th. FR ply, clad with 4mm th. Veneer on top and nosing, PU polished as per approved shade, as shown in detail drawing. 
Rate shall include all wastage, necessary hardware, fixtures. All complete as per the details, drawings or as directed by Architect/Engineer.
Elevation Area to be Measured. 
</t>
  </si>
  <si>
    <t>Back Wall Storage unit - Sweet Delights</t>
  </si>
  <si>
    <t>Overhead Display Shelves- Sweet Delights</t>
  </si>
  <si>
    <t>Counter Bulkhead - Sweet Delights</t>
  </si>
  <si>
    <t>Providing &amp; fixing 200mm wide &amp; 700mm high bulkhead made with 18mm thk. FR ply structure, to create vertical offsets, shelf spaces as per drawings, clad with Veneer as per apporved shade, finished with PU polish.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signages, etc complete as per detailed design.
Running length of center line of bulkhead from top to be measured.</t>
  </si>
  <si>
    <t>Curved Glass- Lucknawi</t>
  </si>
  <si>
    <t>P/F in place 300mm high Sneeze Guard made of 12mm th. toughned glass curved to shape as mentioned in drawing with polished edges to be provided at top of counter. Rate inclusive of 12x12mm U chanel inset in stone top, silicon filling, all necessary hardware, wastage etc complete in all respects as shown in detail drawing. Measurement as per elevation</t>
  </si>
  <si>
    <t>Toughened Glass above counter- Lucknawi</t>
  </si>
  <si>
    <t>P/F in place 12mm th. toughned glass with polished edges to be provided at top of counter till bottom of bulkhead above. Rate inclusive of 12x12mm U chanel inset in stone top, bulkhead etc, silicon filling, cutting approx. 1000x500mm pass thru window, all necessary hardware, wastage etc complete in all respects as shown in detail drawing. Measurement as per elevation</t>
  </si>
  <si>
    <t>Veneer ceiling</t>
  </si>
  <si>
    <t xml:space="preserve">
Providing and fixing 300x50mm band of 18mm th. HDHMR ply, clad with 4mm th. Veneer, PU polished as per approved shade, as the entrance portal. All work is to be executed including the cost of making openings for light fittings, grills, diffusers cutouts made with frame of perimeter channels suitably fixed all complete as per drawing , direction and approval . </t>
  </si>
  <si>
    <t>Seating Ledge- Banoban</t>
  </si>
  <si>
    <t>P/F seating ledge made out of 38x38mm MS tubular structure, welded to Banoban front counter as a cantilever  (framework to be followed with Fire Resistant Coating and enamel paint of approved shade), clad with 18mm. Th. HDHMR ply, and finished with White Carara Marble top and nosing to cover HDHMR. Rate inclusive of all necessary hardware, wastage, stone edge chamfereing, polishing, adhesive etc complete in all respects. Measurement as per plan</t>
  </si>
  <si>
    <t>GLASS WORKS/ MISCELLANEOUS</t>
  </si>
  <si>
    <t>TL-09
KIOSK DADO</t>
  </si>
  <si>
    <t>Providing &amp; Laying Boat Aloe tiles (Antica Cermaic make) TL-07 of SPECIFIED Size as per material schedule, Make, Grout as specified in the drawing or material schedule, refer as shown in flooring layout. Elevation area to be measured.
Base Rate of Tile - Rs.200/- Sq.Ft</t>
  </si>
  <si>
    <t>Brass Skirting</t>
  </si>
  <si>
    <t>2.1.6</t>
  </si>
  <si>
    <t xml:space="preserve">
Providing and fixing fabric, fixed in ceiling as per design. All work is to be executed including the cost of pasting finsh all complete as per drawing , direction and approval. (Super Textiles - Chickenkari fabrics)</t>
  </si>
  <si>
    <t>PT-11 Ceiling</t>
  </si>
  <si>
    <t>TOTAL</t>
  </si>
  <si>
    <t xml:space="preserve">D14 _Lucknow Airport </t>
  </si>
  <si>
    <t>Estimated Cost - Electrical Works Dated 15th Jan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</si>
  <si>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</si>
  <si>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</si>
  <si>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</si>
  <si>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</si>
  <si>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</si>
  <si>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</si>
  <si>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</si>
  <si>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</si>
  <si>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</si>
  <si>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</si>
  <si>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</si>
  <si>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</si>
  <si>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</si>
  <si>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</si>
  <si>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</si>
  <si>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</si>
  <si>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</si>
  <si>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</si>
  <si>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</si>
  <si>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</si>
  <si>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200 amps 25 kA 440 volt FP MCCB with Thermal Magnetic overcurrent  and short circuit and with following</t>
  </si>
  <si>
    <t>B</t>
  </si>
  <si>
    <t>Metering, Indication &amp; Protection:</t>
  </si>
  <si>
    <t>1 Nos. 6 Parameter Multi Function Mater with 3 Nos. Cast Resin CTs and MCBs</t>
  </si>
  <si>
    <t xml:space="preserve">Breaker ON OFF indication Lamps </t>
  </si>
  <si>
    <t>R-Y-B indication lamps with MCBs</t>
  </si>
  <si>
    <t>ELR with CBCT</t>
  </si>
  <si>
    <t>C</t>
  </si>
  <si>
    <t>Bus Bar:</t>
  </si>
  <si>
    <t>250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</si>
  <si>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</si>
  <si>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</si>
  <si>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</si>
  <si>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5 No. 40 amps 4P MCB ( Type C)</t>
  </si>
  <si>
    <t>1 No. 25 amps 4P MCB ( Type C)</t>
  </si>
  <si>
    <t>2 No. 40 amps 2P MCB ( Type C)</t>
  </si>
  <si>
    <t>2 No. 32 amps 2P MCB ( Type C)</t>
  </si>
  <si>
    <t xml:space="preserve">3 No. 40 amps 2P MCB + RCCB of 100mA sensitivity. </t>
  </si>
  <si>
    <t xml:space="preserve">1 No. 40 amps FP MCB + RCCB of 100mA sensitivity. </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</si>
  <si>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</si>
  <si>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</si>
  <si>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</si>
  <si>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</si>
  <si>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</si>
  <si>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</si>
  <si>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</si>
  <si>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ii</t>
  </si>
  <si>
    <t>Type B</t>
  </si>
  <si>
    <t xml:space="preserve">1-63amp FP MCB with 3 single phase banks each comprising of 63A DP RCCB(100 mA) and 6 nos. 6/16/20/25 amps SP 10 kA MCB(Type C)  with thermal magnetic protective releases out goings. </t>
  </si>
  <si>
    <t>iii</t>
  </si>
  <si>
    <t>Type C</t>
  </si>
  <si>
    <t xml:space="preserve">1-40amp FP MCB with 3 single phase banks each comprising of 40A DP RCCB(100 mA) and 6 nos. 6/16/20/25 amps SP 10 kA MCB(Type C)  with thermal magnetic protective releases out goings. </t>
  </si>
  <si>
    <t>iv</t>
  </si>
  <si>
    <t>Type D</t>
  </si>
  <si>
    <t xml:space="preserve">1-40amp FP MCB with 3 single phase banks each comprising of 40A DP RCCB(100 mA) and 4 nos. 6/16/20/25 amps SP 10 kA MCB(Type C)  with thermal magnetic protective releases out goings. </t>
  </si>
  <si>
    <t>v</t>
  </si>
  <si>
    <t>Type E</t>
  </si>
  <si>
    <t xml:space="preserve">1-40 amp DP MCB + DP RCCB ( 100mA) and 12 nos. 6/16/20/25 amps SP 10 kA MCB(Type C)  with thermal magnetic protective releases out goings. </t>
  </si>
  <si>
    <t>vi</t>
  </si>
  <si>
    <t>Type F</t>
  </si>
  <si>
    <t xml:space="preserve">1-40 amp DP MCB + DP RCCB ( 100mA) and 8 nos. 6/16/20/25 amps SP 10 kA MCB(Type C)  with thermal magnetic protective releases out goings. </t>
  </si>
  <si>
    <t>vii</t>
  </si>
  <si>
    <t>Type G</t>
  </si>
  <si>
    <t xml:space="preserve">1-32 amp DP MCB + DP RCCB ( 100mA) and 8 nos. 6/16/20/25 amps SP 10 kA MCB(Type C)  with thermal magnetic protective releases out goings. </t>
  </si>
  <si>
    <t>Supply installation testing and commisioning 4.0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</si>
  <si>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</si>
  <si>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Al/Cu. conductor 1.1 kV grade, armoured, XLPE insulated FRLS LT Cables/ Control Cables  including necessary cleats, clamps etc. (Cables shall be partly laid in Pipes, O/H cable tray, on wall as required )</t>
  </si>
  <si>
    <t>3.5C – 120.0 (Al.) FRLS Armoured XLPE Cable *</t>
  </si>
  <si>
    <t>Mtrs</t>
  </si>
  <si>
    <t xml:space="preserve">4C – 16 (Cu.) FRLS Armoured XLPE Cable </t>
  </si>
  <si>
    <t xml:space="preserve">4C – 10 (Cu.) FRLS Armoured XLPE Cable </t>
  </si>
  <si>
    <t xml:space="preserve">4C – 4.0 (Cu.) FRLS Armoured XLPE Cable </t>
  </si>
  <si>
    <t xml:space="preserve">3C – 10.0 (Cu.) FRLS Armoured XLPE Cable </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</si>
  <si>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</si>
  <si>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</si>
  <si>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</si>
  <si>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120.0 (Al.) FRLS Armoured XLPE Cable *(Double Compression)</t>
  </si>
  <si>
    <t xml:space="preserve">4C – 16.0 (Cu.) FRLS Armoured XLPE Cable </t>
  </si>
  <si>
    <t xml:space="preserve">4C – 10.0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</si>
  <si>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</si>
  <si>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</si>
  <si>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</si>
  <si>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</si>
  <si>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</si>
  <si>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</si>
  <si>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</si>
  <si>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</si>
  <si>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</si>
  <si>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</si>
  <si>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</si>
  <si>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</si>
  <si>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</si>
  <si>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</si>
  <si>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300 mm x 40 x 40 x 2 mm thick with 2 Nos. 25X3mm GI Earth Strip</t>
  </si>
  <si>
    <t>450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</si>
  <si>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</si>
  <si>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</si>
  <si>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</si>
  <si>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</si>
  <si>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</si>
  <si>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</si>
  <si>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</si>
  <si>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Light Switch Board / Lightting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</si>
  <si>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</si>
  <si>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</si>
  <si>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</si>
  <si>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</si>
  <si>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</si>
  <si>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</si>
  <si>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</si>
  <si>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</si>
  <si>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</si>
  <si>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</si>
  <si>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</si>
  <si>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</si>
  <si>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</si>
  <si>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</si>
  <si>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</si>
  <si>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</si>
  <si>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</si>
  <si>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</si>
  <si>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</si>
  <si>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</si>
  <si>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</si>
  <si>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</si>
  <si>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Electrical meter as per airport guidelines</t>
  </si>
  <si>
    <t>Installation of  following light fixtures including connections and  complete in all respects</t>
  </si>
  <si>
    <t>15/12Watt Recessed Down Lighter</t>
  </si>
  <si>
    <t>LED Strip Light ( Per Meter)</t>
  </si>
  <si>
    <t>Signage</t>
  </si>
  <si>
    <t>6W Pendant / Customized Light</t>
  </si>
  <si>
    <t>Floor Up lighter (IP 65 )</t>
  </si>
  <si>
    <t>600mm X 600mm LED Panel</t>
  </si>
  <si>
    <t>Total For Electrical Works - INR</t>
  </si>
  <si>
    <t>PROJECT : LUCKNOW STREET AT T3 , LUCKNOW AIRPORT</t>
  </si>
  <si>
    <t>Amount(Rs.)</t>
  </si>
  <si>
    <t>Part A</t>
  </si>
  <si>
    <t>Airconditioning (Hi Side Works)</t>
  </si>
  <si>
    <t>Part B</t>
  </si>
  <si>
    <t>Ventilation (Hi Side Works)</t>
  </si>
  <si>
    <t>Part C</t>
  </si>
  <si>
    <t xml:space="preserve"> Low Side Works</t>
  </si>
  <si>
    <t>Part D</t>
  </si>
  <si>
    <t>Electrical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</si>
  <si>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</si>
  <si>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</si>
  <si>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</si>
  <si>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</si>
  <si>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 xml:space="preserve">Air Handling Units </t>
  </si>
  <si>
    <t xml:space="preserve">Supply , Installation , testing &amp; commissioning of Ceiling Suspended Type double skin air handling units of extruded aluminium section with 0.6 mm preplasticized/precoated GI sheet outside and 0.6 mm plain Galvanized sheet inside, minimum of 25 mm thick PUF insulation of 38KG/m3 , Plug Fans / DIDW Blower with TEFC motors, copper cooling coils with aluminium finned copper tubes with face velocity 500 . Filter section having 50 mm thick pre filters ,  IE3 motor suitable for 415 +10% volts,50 Hz, 3 phase AC supply,drain connections with 18G stainless steel drain pan and necessary vibration isolation arrangement to avoid any vibration etc. complete as per specifications and drawings. . Approval of AHU Technical Data by consultant prior to fabrication is required. </t>
  </si>
  <si>
    <t>Design Parameters- 25 deg C -R.A.Temp, 55% RH, 8.0 deg C- CHW IN , Water Flow Rate- 2.0 GPM/ TR</t>
  </si>
  <si>
    <t xml:space="preserve">Ceiling Suspended Type </t>
  </si>
  <si>
    <t>7650 CMH(4500 CFM)at 20 mm External Static Pressure, 6 RD Cooling Coil, Approx  12.0 TR, 1 x 2.25 KW Motor</t>
  </si>
  <si>
    <t>Digital Heating/Cooling Thermostat for Air Handling Units</t>
  </si>
  <si>
    <t>BTU meter as per airport guidelines</t>
  </si>
  <si>
    <t>Nos,</t>
  </si>
  <si>
    <t>Sub-Total Part-'A' 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</si>
  <si>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</si>
  <si>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</si>
  <si>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</si>
  <si>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</si>
  <si>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</si>
  <si>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</si>
  <si>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</si>
  <si>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:8000 CFM</t>
  </si>
  <si>
    <t>Sub-Total Part-'B' Rs.</t>
  </si>
  <si>
    <t>Low Side Works</t>
  </si>
  <si>
    <t>Piping</t>
  </si>
  <si>
    <t>Chilled Water Piping confirmning to IS 1239 / IS3589 code with Nitrile Rubber Insulation</t>
  </si>
  <si>
    <t>50mm dia with 50mm thick insulation  with factory Laminated 7 mil glass cloth upper layer</t>
  </si>
  <si>
    <t>Mtrs.</t>
  </si>
  <si>
    <t xml:space="preserve"> R.O.</t>
  </si>
  <si>
    <t>40mm dia with 38mm thick insulation  with factory Laminated 7 mil glass cloth upper layer</t>
  </si>
  <si>
    <t>32mm dia with 38mm thick insulation  with factory Laminated 7 mil glass cloth upper layer</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</si>
  <si>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</si>
  <si>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</si>
  <si>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</si>
  <si>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</si>
  <si>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20-30 USGPM (40 mm dia)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</si>
  <si>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</si>
  <si>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</si>
  <si>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50 mm dia -PN16 - Insulation as per Chilled water pipe</t>
  </si>
  <si>
    <t>ii.</t>
  </si>
  <si>
    <t>40 mm dia -PN16 - Insulation as per Chilled water pipe</t>
  </si>
  <si>
    <t>Y- Strainer  (Insulated)</t>
  </si>
  <si>
    <t>Providing and Fixing of the insulated Y-Strainer fabricated out of  MS with removable  bronze screen, 3mm perforation and permanent magnet etc. complete in all respect and as per specifications and drawings.</t>
  </si>
  <si>
    <t>Providing and Fixing digital type thermometers  with copper well, valve &amp; probe suitable for binder test point application.</t>
  </si>
  <si>
    <t>12" long (Insulated)</t>
  </si>
  <si>
    <t>6" long (Insulated)</t>
  </si>
  <si>
    <t>Dial Presure Guages (glycerine filled Type) with SS Encasing with isolating valve &amp; piping etc.The gauge should be with appropriate range and valve and fitted with probe suitable for binder test point application as well.</t>
  </si>
  <si>
    <t>6" Dial (Insulated)</t>
  </si>
  <si>
    <t>4" Dial (Insulated)</t>
  </si>
  <si>
    <t>Providing and Fixing  of automatic air vent of approved make with insulation valves  as per specifications/drawings</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</si>
  <si>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</si>
  <si>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</si>
  <si>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</si>
  <si>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50 mm dia</t>
  </si>
  <si>
    <t>32 mm dia</t>
  </si>
  <si>
    <t>iii.</t>
  </si>
  <si>
    <t>25 mm dia</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</si>
  <si>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</si>
  <si>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</si>
  <si>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</si>
  <si>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</si>
  <si>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</si>
  <si>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</si>
  <si>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</si>
  <si>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iv.</t>
  </si>
  <si>
    <t xml:space="preserve">1.00 MM (20 Gauge)            </t>
  </si>
  <si>
    <t>v.</t>
  </si>
  <si>
    <t xml:space="preserve">1.25 MM (18 Gauge)            </t>
  </si>
  <si>
    <t xml:space="preserve">Sqm.   </t>
  </si>
  <si>
    <t>vi.</t>
  </si>
  <si>
    <t xml:space="preserve">1.00 MM (20 Gauge)- Kitchen Exhaust Ducting with 25 mm thick high density of glasswool / rockwool insulation of density 48kg/m3 . The insulation shall be covered with muslin cloth over which 2 coats of Starbond / approved fire paint is applied to make the insulation hard and fire retardant .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</si>
  <si>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</si>
  <si>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</si>
  <si>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Ducting (Exhaust)- MS Welded Construction- Site Fabricated</t>
  </si>
  <si>
    <t>Supply, fabrication and erection of following gauges of MS  ducting  complete with  welded drip proof seams and having access doors at every change in direction with maximum spacing of 6 meters in horizontal direction and maximun of 3 floors of vertical risers &amp; elbows spliters, supports/suspenders bends, tees, vanes, double canvas connection of the equipment etc all complete as required. Duct shall be insulated 25 MM Thich High Density Rockwool Insulation 48 KG/m3 . The insulation material and its installation shall be in accordance with the specifications as provided. The entire insulation shall be covered with muslin cloth over which 2 coats of Star Bond / approved fire paint is applied to make the insulation hard and fire retardant.</t>
  </si>
  <si>
    <t>4.3.1</t>
  </si>
  <si>
    <t>16 gauge (1.5 mm thick)</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</si>
  <si>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</si>
  <si>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</si>
  <si>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</si>
  <si>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Fresh Air ducts)</t>
  </si>
  <si>
    <t>Acoustic Lining</t>
  </si>
  <si>
    <t>Supplying and Application of Acoustic lining within the Supply Air duct with 15 mm thick class 'O' open cell  nitrile Rubber of density 140-160 kg./Cubm. as per spefications.</t>
  </si>
  <si>
    <t>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</si>
  <si>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</si>
  <si>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</si>
  <si>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Fresh / Supply Air Grills  with damper as per specifications</t>
  </si>
  <si>
    <t>Sq.m</t>
  </si>
  <si>
    <t>Supply, Installation, Testing and Commissioning &amp; fixing of powder coated extruded aluminium Return / Exhaust Air Grills  without damper as per specifications</t>
  </si>
  <si>
    <t>Supply, Installation, Testing and Commissioning &amp; fixing of powder coated extruded aluminium Supply Air Diffuser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</si>
  <si>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</si>
  <si>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</si>
  <si>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</si>
  <si>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</si>
  <si>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viii.</t>
  </si>
  <si>
    <t>Supply, Installation, Testing and Commissioning &amp; fixing of powder coated extruded Aluminium Continuous Grille as per specifications</t>
  </si>
  <si>
    <t>a.)</t>
  </si>
  <si>
    <t>Continuos Grille 100MM Wide</t>
  </si>
  <si>
    <t>RM</t>
  </si>
  <si>
    <t>b.)</t>
  </si>
  <si>
    <t>Continuos Grille 150MM Wide</t>
  </si>
  <si>
    <t>c.)</t>
  </si>
  <si>
    <t>Continuos Grille 200MM Wide</t>
  </si>
  <si>
    <t xml:space="preserve"> Canvas</t>
  </si>
  <si>
    <t>Supply &amp; Installation of double skin  fire retardant canvas connection for AHU Fan Section , Exhaust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</si>
  <si>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</si>
  <si>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</si>
  <si>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</si>
  <si>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</si>
  <si>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</si>
  <si>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</si>
  <si>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Panel-P01  (AHU)</t>
  </si>
  <si>
    <t>(1 x 2.25 KW )</t>
  </si>
  <si>
    <t>OUTGOING</t>
  </si>
  <si>
    <t>1 Nos. 16 Amps TPN MCB</t>
  </si>
  <si>
    <t xml:space="preserve">1 No. DOL  starter for 2.25 KW Motor </t>
  </si>
  <si>
    <t>1 Nos. of single phase preventor (current based-MPRD2)</t>
  </si>
  <si>
    <t>1 Nos. Digital Type Ammeter</t>
  </si>
  <si>
    <t>Each star-delta/DOL starter consists of current operated MN type over load relay, contactor, push button, ON/OFF indication light</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</si>
  <si>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</si>
  <si>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</si>
  <si>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6 Sq. mm</t>
  </si>
  <si>
    <t>3 C      x    4 Sq. mm</t>
  </si>
  <si>
    <t>3 C      x    1.5 Sq. mm</t>
  </si>
  <si>
    <t>Earthing</t>
  </si>
  <si>
    <t>25 mm x 3 mm GI strip</t>
  </si>
  <si>
    <t>Sub-Total Part-'D' Rs.</t>
  </si>
  <si>
    <t>BILL OF QUANTITIES FOR PLUMBING WORK
PROJECT :JONES THE GROCER - EXPRESS</t>
  </si>
  <si>
    <t>SR. NO.</t>
  </si>
  <si>
    <t>MATERIAL</t>
  </si>
  <si>
    <t>DESCRIPTION</t>
  </si>
  <si>
    <t>UNIT</t>
  </si>
  <si>
    <t>QTY.</t>
  </si>
  <si>
    <t>RATE</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</si>
  <si>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</si>
  <si>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</si>
  <si>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</si>
  <si>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</si>
  <si>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</si>
  <si>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25mm dia</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</si>
  <si>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</si>
  <si>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</si>
  <si>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</si>
  <si>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</si>
  <si>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</si>
  <si>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</si>
  <si>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</si>
  <si>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</si>
  <si>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</si>
  <si>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</si>
  <si>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OPEN GRATING</t>
  </si>
  <si>
    <t>Providing &amp; Fixing 20mm heavy quality SS triple layer Grating along with Perforated Mesh &amp; Angle Frame of width 200mm, complete as per detail Drawings. Rate inclusive of chamber construction</t>
  </si>
  <si>
    <t>Size - 600mm x 200mm</t>
  </si>
  <si>
    <t>Size - 1000mm x 200mm</t>
  </si>
  <si>
    <t>FLOOR TRAP</t>
  </si>
  <si>
    <t>Supply, Laying, Testing &amp; Commissioning of 100x100mm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</si>
  <si>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</si>
  <si>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</si>
  <si>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</si>
  <si>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</si>
  <si>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</si>
  <si>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</si>
  <si>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</si>
  <si>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</si>
  <si>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</si>
  <si>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ACCESSORIES</t>
  </si>
  <si>
    <t>Grease Trap</t>
  </si>
  <si>
    <t>Providing &amp; Fixing of portable grease trap NGT-8 from Nugreen</t>
  </si>
  <si>
    <t>Providing &amp; Fixing of portable grease trap NGT-70 from Nugreen</t>
  </si>
  <si>
    <t>Bottle Trap</t>
  </si>
  <si>
    <t>Providing &amp; fixing 32mm CP finished Bottle Trap with wall flanges. (Make – JAQUAR / OZONE)</t>
  </si>
  <si>
    <t>Water Meter</t>
  </si>
  <si>
    <t xml:space="preserve">25mm Dia Water meter </t>
  </si>
  <si>
    <t>as per airport guidelines</t>
  </si>
  <si>
    <t>GEYSER</t>
  </si>
  <si>
    <t>6 LITER GEYSER</t>
  </si>
  <si>
    <t>AS PER BRAND STANDARD</t>
  </si>
  <si>
    <t>35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</si>
  <si>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</si>
  <si>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</si>
  <si>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</si>
  <si>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</si>
  <si>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</si>
  <si>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</si>
  <si>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</si>
  <si>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</si>
  <si>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 Eco Smart - RO 50 - commercial</t>
  </si>
  <si>
    <t>Need commercial type with platform</t>
  </si>
  <si>
    <t>Domestic RO</t>
  </si>
  <si>
    <t>Providing and fixing of Domestic RO with water storage with all necessary valves and fiting required.</t>
  </si>
  <si>
    <t xml:space="preserve">AS OER BRAND STANARD </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</si>
  <si>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</si>
  <si>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</si>
  <si>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</si>
  <si>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</si>
  <si>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</si>
  <si>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</si>
  <si>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BILL OF QUANTITIES FOR  SPRINKLER WORK
LOCATION:- Lucknow Street_T3_Lucknow Airport</t>
  </si>
  <si>
    <t>Providing, Laying, Jointing &amp; Testing of Pipes for Sprinkler System - G.I Pipe confirming IS Codes Class `C' Heavy Pipe &amp; with necessary support &amp; anchore fastening from slab.</t>
  </si>
  <si>
    <t>a.</t>
  </si>
  <si>
    <t>Rft.</t>
  </si>
  <si>
    <t>b.</t>
  </si>
  <si>
    <t>c.</t>
  </si>
  <si>
    <t>40 mm dia</t>
  </si>
  <si>
    <t>d.</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</si>
  <si>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</si>
  <si>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</si>
  <si>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</si>
  <si>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</si>
  <si>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</si>
  <si>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</si>
  <si>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</si>
  <si>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</si>
  <si>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</si>
  <si>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</si>
  <si>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</si>
  <si>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</si>
  <si>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</si>
  <si>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</si>
  <si>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</si>
  <si>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</si>
  <si>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</si>
  <si>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</si>
  <si>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</si>
  <si>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</si>
  <si>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</si>
  <si>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</si>
  <si>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</si>
  <si>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</si>
  <si>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</si>
  <si>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2"/>
        <color theme="1"/>
        <rFont val="Calibri Light"/>
        <family val="2"/>
        <scheme val="major"/>
      </rPr>
      <t>Note- Conduits shall be 16 SWG MS on surface and FRLS PVC for wall concealed</t>
    </r>
  </si>
  <si>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2"/>
        <rFont val="Calibri Light"/>
        <family val="2"/>
        <scheme val="major"/>
      </rPr>
      <t xml:space="preserve">                                                                                                              Note : Use proper template for marking block colour Arrows pipe. for supply/return.</t>
    </r>
  </si>
  <si>
    <t>SUMMARY TO COST - HVAC WORKS</t>
  </si>
  <si>
    <t>PARTICULARS</t>
  </si>
  <si>
    <t>BOQ-CIVIL &amp; INTERIOR WORKS - LUCKNOW STREET KITCHEN</t>
  </si>
  <si>
    <t>SN.</t>
  </si>
  <si>
    <t>AREA</t>
  </si>
  <si>
    <t>ANTI TERMITE TREATMENT</t>
  </si>
  <si>
    <t>ALL MOH &amp; FOH</t>
  </si>
  <si>
    <t>Sq.m.</t>
  </si>
  <si>
    <t>SUB TOTAL OF ANTI TERMITE TREATMENT</t>
  </si>
  <si>
    <t>CIVIL WORK</t>
  </si>
  <si>
    <t xml:space="preserve">WATERPROOFING </t>
  </si>
  <si>
    <t>Providing and Applying Fosroc RFX Brush Bond Coating waterproofing to RCC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</si>
  <si>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</si>
  <si>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</si>
  <si>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 xml:space="preserve"> MOH RAISED AREA (up to 75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</si>
  <si>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</si>
  <si>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 xml:space="preserve"> MOH RAISED AREA (up to 600 mm)</t>
  </si>
  <si>
    <t>PCC LAYER</t>
  </si>
  <si>
    <t>Providing &amp; Laying P.C.C 1:3:6 of average thickness of upto 50mm of M 10 grade of concrete ( 1 cement :3 coarse sand:6 graded stone aggregate 20 mm nominal size) as floor base.</t>
  </si>
  <si>
    <t>Block WORK</t>
  </si>
  <si>
    <t>150  MM THICK BLOCK MASONARY</t>
  </si>
  <si>
    <t>Providing &amp; Laying of block masonry  of thickness 150mm in super structure,  bund wall, in raised MOH counter area using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</si>
  <si>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</si>
  <si>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</si>
  <si>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LINTEL BEAM</t>
  </si>
  <si>
    <t>P/L in place (cast in situ) RCC lintel beams in 150mm th. blockwork @ 1200 mm and at Door lintel lvtl approx. 2400mm from FFLvl. (1:4:8) 100mm high with 4 no.'s 8mm th. Steel bars as per general specifications, complete in all respects</t>
  </si>
  <si>
    <t>TILING WORKS, FLOORING</t>
  </si>
  <si>
    <t>Anti-skid  Commercial Tiles ( BOH Area)</t>
  </si>
  <si>
    <t>Anti-skid Commercial Tile Skirting (BOH Area)</t>
  </si>
  <si>
    <t>Providing and laying 100mm to 150mm high TILE skirting with Cement Mortar of 1:4 (1 cement : 4 coarse sand) mix jointed with white cement slurry, mixed with pigment to match color of tile. Rate includes Cutting all wastage, underlay as required, treatment of corners and finishing as per the instruction of the Project Manager.Top Portion of the Skirting to be Neatly  Grouted .Finishsed</t>
  </si>
  <si>
    <t xml:space="preserve">WALLS TILES KITCHEN BOH </t>
  </si>
  <si>
    <t xml:space="preserve">S.S Corner Angles in 304 Grade 40m.m x 40m.m </t>
  </si>
  <si>
    <t xml:space="preserve">Providing &amp; Fixing of S.S.304  Corner Angles "Z" Type 40m.m x 40mm Thickness 1.5m.m on Walls for the Ceramic Wall Tiles Complete in all Respects </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</si>
  <si>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</si>
  <si>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</si>
  <si>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CEILINGS (BOH)</t>
  </si>
  <si>
    <t>METAL GRID CEILING</t>
  </si>
  <si>
    <t>Providing &amp; fixing Metal Grid False ceiling 2' x 2' in plain metal powder coated  24 mm wide sectionfinish as per approved colour. The system to be Lay-in- type. There should be M.S. channel for every 3rd GRID to completed as per details &amp; design given in drawing/Architect instruction.
Note :- Corner cutting tiling should be moulding.
Make/Vendor : Armstrong/USG</t>
  </si>
  <si>
    <t>SUB TOTAL OF CIVIL WORK</t>
  </si>
  <si>
    <t>Providing &amp; Laying tiles (Antica Cermaic make) TL-07 of SPECIFIED Size as per material schedule, Make, Grout as specified in the drawing or material schedule, refer as shown in flooring layout. Elevation area to be measured.
Base Rate of Tile - Rs.180/- Sq.Ft without taxes</t>
  </si>
  <si>
    <t>Providing &amp; fixing Gypsum False Ceiling with 12.5 mm thick Gypsum boards &amp; G.I. Frame work at any height/ level (as per India Gypsum specifications). Framework shall include necessary extra supports from Slabs, Steel Girders &amp; Purlins as required. including making cutouts and providing extra supports for light fittings, grills, diffusers, speakers, smoke detectors, sprinklers and at joints of boards etc and also includes necessary vertical fascia at drops, Offsets, grooves, chamfering, molding, Template for casting sheets , Bends, all joints of ceiling tiles filled and finished with India Gypsum jointing compound, jointing tapes etc. as per directions of the architect. complete as per specifications to entire satisfaction of Engg in charge/ Architect for all leads &amp; lifts.  Plan area will be measured for the ceiling.</t>
  </si>
  <si>
    <t>Providing and fixing of 8-10mm thick Vitrified Tiles (1200x600mm)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(Basic Rate of 8-10mm thick Vitrified Tiles (1200x600mm) - Rs. 92/- per Sq.Ft. without Taxes).</t>
  </si>
  <si>
    <t>Providing and fixing of 8-10mm thick Printed Ceramic Tiles (300x300mm)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(Basic Rate of Tiles - Rs.195/- per Sq.Ft. without Taxes).</t>
  </si>
  <si>
    <t>Providing and fixing of 8-10mm thick Porcelain Tiles (75x300mm)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(Basic Rate of Tiles- Rs.220 /- per Sq.Ft. without Taxes).</t>
  </si>
  <si>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inclusoive of all wastage. (Basic Rate of Tiles- Rs. 80/- per Sq.Ft. without Taxes).</t>
  </si>
  <si>
    <t xml:space="preserve">Providing and fixing 18mm thick polished Black granite, machine cut, door jamb up to 300mm wide to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(Basic Rate of 18mm thick Black Granite Stone - Rs.250/- per sq. ft. without Taxes).
</t>
  </si>
  <si>
    <t>P/L Flooring in Prepolished Stone 18mm thk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 (Basic Rate of 18mm thick Red Granite Stone - Rs.250/- per sq. ft. without Taxes).</t>
  </si>
  <si>
    <t>P/L Flooring in Prepolished Stone 18mm thk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 (Basic Rate of 18mm thick Grey Versace marble - Rs.400/- per sq. ft. without Taxes).</t>
  </si>
  <si>
    <t xml:space="preserve">Flooring 5mm w metal SS trim profile at the corner of flooring as shown in detail drawing &amp; design.
</t>
  </si>
  <si>
    <t xml:space="preserve">Providing &amp; Laying  White ceramic Glossy commercial tiles of Size 200x300mm as per material schedule, UPTO 900mm from FFL, behind euqipment, Make, Grout as specified in the drawing or material schedule, refer as shown in flooring layout. Elevation area to be measured. Make Johnson(basc rate Rs  22/- per sq.ft without taxes) 
</t>
  </si>
  <si>
    <t>Providing &amp; Laying  Picket Marfil and Picket Malt tiles (Antica Cermaic make) TL-05 of SPECIFIED Size as per material schedule, Make, Grout as specified in the drawing or material schedule, refer as shown in flooring layout. Elevation area to be measured.
(Base Rate of Tile - Rs.190/- Sq.Ft wothout taxes )</t>
  </si>
  <si>
    <t>Providing &amp; Laying Bamboo Green fluted tiles (Antica Cermaic make) TL-06 of SPECIFIED Size as per material schedule, Make, Grout as specified in the drawing or material schedule, refer as shown in flooring layout. Elevation area to be measured.
(Base Rate of Tile - Rs.190/- Sq.Ft without taxes)</t>
  </si>
  <si>
    <t>P/L Wall cladding in Prepolished Stone 18mm thk of approved colour shade &amp; size in bands/ strips, laid on min 20mm thick white cement mortar (1 white cement : 4 coarse sand) and joined with white cement slurry mixed with matching colour pigment, to match the shade of Stone including creating 12x12mm grooves at intervals as shown in the elevations, cleaning, rubbing and double polishing, applying wax etc complete in all respects. all as per drawing. (Basic Rate of 18mm thick Grey Versace marble - Rs.500/- per sq. ft. without Taxes).</t>
  </si>
  <si>
    <t>Providing and applying three (minimum) coats of PT-01 Royal Emulsion Luxury Paint,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</si>
  <si>
    <t>Providing and applying three (minimum) coats of PT-02 Enamel Paint,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Refer finishing schedule for the Paint code.</t>
  </si>
  <si>
    <t xml:space="preserve">P/F Low Height Closed Storage 450mm deep, 900mm high in 18mm thk FR ply carcass construction with internally laminated carcass &amp; shutters + Shelves with 8mm thk. Ply backing. The horizontal and vertical divisions shall be as per the drawing/details. All the visible surfaces - exposed shall be in 4mm. th Veneer, in PU polish finish as per approval. Top and Nosing to be clad with Stone ST-01. All shutters/ drawers shall have superior quality locks and concealed opening detail with dead lock. Measurement as per elevation </t>
  </si>
  <si>
    <t>TL-04
MOH FLOOR</t>
  </si>
  <si>
    <t>Gypsum Ceiling</t>
  </si>
  <si>
    <t>Decorative Wooden ceiling</t>
  </si>
  <si>
    <t>Ceiling Fabric</t>
  </si>
  <si>
    <t>Front Counter -Lucknawil</t>
  </si>
  <si>
    <t>Overhead Storage/Display Cabinet-Lucknawi</t>
  </si>
  <si>
    <t>Front Counter -Banoban</t>
  </si>
  <si>
    <t>Overhead Storage/Display Cabinet- Banoban</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</si>
  <si>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</si>
  <si>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Providing and laying of  White Ceramic- 600m.m x 300m,m Tiles on Wall with 1:4 Cement Moratar with 3m.m Spacers .This Include Cutting &amp; Fixing of Electrical Boxes , Plumbing Fixtures &amp; others . with Matching Epoxy Groutings neat &amp; Clean in all respects  1Rate includes Cutting all wastage, underlay as required, treatment of corners and finishing as per the instruction of the Project Manager.Top Portion of the Skirting to be Neatly  Grouted .Finishsed (Basic Rate of Tiles- Rs. 60/- per Sq.Ft. without Taxes).</t>
  </si>
  <si>
    <t>Material Rs</t>
  </si>
  <si>
    <t>Material Amount</t>
  </si>
  <si>
    <t>Site Qty</t>
  </si>
  <si>
    <t xml:space="preserve">Site Qty </t>
  </si>
  <si>
    <t>Rs</t>
  </si>
  <si>
    <t xml:space="preserve">Site  Qty </t>
  </si>
  <si>
    <t>25 mm dia 16 SWG MS conduit</t>
  </si>
  <si>
    <t>20 mm dia 16 SWG MS conduit</t>
  </si>
  <si>
    <t>Rmt</t>
  </si>
  <si>
    <t>SL No.</t>
  </si>
  <si>
    <t>DESCRIPTION OF WORKS</t>
  </si>
  <si>
    <t xml:space="preserve">VENDER AMOUNT </t>
  </si>
  <si>
    <t>FOH -C&amp;I</t>
  </si>
  <si>
    <t>BOH - C&amp;I</t>
  </si>
  <si>
    <t xml:space="preserve">PLUMBING </t>
  </si>
  <si>
    <t>ELECTRICAL</t>
  </si>
  <si>
    <t>HVAC</t>
  </si>
  <si>
    <t>SPRINKLERS</t>
  </si>
  <si>
    <t>63
Mtr</t>
  </si>
  <si>
    <t>40
Mtr</t>
  </si>
  <si>
    <t>Cement Bag</t>
  </si>
  <si>
    <t>Sand</t>
  </si>
  <si>
    <t>CF</t>
  </si>
  <si>
    <t xml:space="preserve">      </t>
  </si>
  <si>
    <t xml:space="preserve">  </t>
  </si>
  <si>
    <t xml:space="preserve">                                                </t>
  </si>
  <si>
    <t xml:space="preserve">                               </t>
  </si>
  <si>
    <t xml:space="preserve">                                 </t>
  </si>
  <si>
    <t xml:space="preserve">Ref. MOH , PCC Layer,Block Work </t>
  </si>
  <si>
    <t>Ref. Sr No.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</si>
</sst>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quot;₹&quot;\ * #,##0.00_ ;_ &quot;₹&quot;\ * \-#,##0.00_ ;_ &quot;₹&quot;\ * &quot;-&quot;??_ ;_ @_ "/>
    <numFmt numFmtId="43" formatCode="_ * #,##0.00_ ;_ * \-#,##0.00_ ;_ * &quot;-&quot;??_ ;_ @_ "/>
    <numFmt numFmtId="164" formatCode="_(* #,##0.00_);_(* \(#,##0.00\);_(* &quot;-&quot;??_);_(@_)"/>
    <numFmt numFmtId="165" formatCode="_(* #,##0_);_(* \(#,##0\);_(* \-??_);_(@_)"/>
    <numFmt numFmtId="166" formatCode="_(* #,##0.00_);_(* \(#,##0.00\);_(* \-??_);_(@_)"/>
    <numFmt numFmtId="167" formatCode="0.0"/>
    <numFmt numFmtId="168" formatCode="##\ ##\ ##\ ###"/>
    <numFmt numFmtId="169" formatCode="_(* #,##0_);_(* \(#,##0\);_(* &quot;-&quot;??_);_(@_)"/>
    <numFmt numFmtId="170" formatCode="#,##0.0"/>
    <numFmt numFmtId="171" formatCode="#,##0.00\ ;&quot; (&quot;#,##0.00\);&quot; -&quot;#\ ;@\ "/>
    <numFmt numFmtId="172" formatCode="_ * #,##0_ ;_ * \-#,##0_ ;_ * &quot;-&quot;??_ ;_ @_ "/>
    <numFmt numFmtId="173" formatCode="_ [$₹-439]* #,##0.00_ ;_ [$₹-439]* \-#,##0.00_ ;_ [$₹-439]* &quot;-&quot;??_ ;_ @_ "/>
  </numFmts>
  <fonts count="45">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color indexed="8"/>
      <name val="Calibri"/>
      <family val="2"/>
    </font>
    <font>
      <sz val="11"/>
      <color theme="1"/>
      <name val="Calibri"/>
      <family val="2"/>
      <scheme val="minor"/>
    </font>
    <font>
      <sz val="11"/>
      <color indexed="9"/>
      <name val="Calibri"/>
      <family val="2"/>
    </font>
    <font>
      <sz val="11"/>
      <color indexed="8"/>
      <name val="Arial"/>
      <family val="2"/>
    </font>
    <font>
      <sz val="11"/>
      <color indexed="60"/>
      <name val="Calibri"/>
      <family val="2"/>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scheme val="minor"/>
    </font>
    <font>
      <i/>
      <sz val="11"/>
      <color rgb="FF7F7F7F"/>
      <name val="Calibri"/>
      <family val="2"/>
      <charset val="1"/>
    </font>
    <font>
      <sz val="10"/>
      <name val="Helv"/>
      <family val="2"/>
    </font>
    <font>
      <sz val="10"/>
      <name val="Helv"/>
      <charset val="204"/>
    </font>
    <font>
      <sz val="10"/>
      <name val="Arial"/>
      <family val="2"/>
      <charset val="1"/>
    </font>
    <font>
      <sz val="10"/>
      <name val="Arial"/>
      <family val="2"/>
      <charset val="204"/>
    </font>
    <font>
      <sz val="11"/>
      <color theme="1"/>
      <name val="Calibri"/>
      <family val="2"/>
      <charset val="1"/>
    </font>
    <font>
      <b/>
      <sz val="12"/>
      <name val="Calibri Light"/>
      <family val="2"/>
      <scheme val="major"/>
    </font>
    <font>
      <sz val="12"/>
      <name val="Calibri Light"/>
      <family val="2"/>
      <scheme val="major"/>
    </font>
    <font>
      <b/>
      <i/>
      <u/>
      <sz val="12"/>
      <name val="Calibri Light"/>
      <family val="2"/>
      <scheme val="major"/>
    </font>
    <font>
      <sz val="12"/>
      <color theme="1"/>
      <name val="Calibri Light"/>
      <family val="2"/>
      <scheme val="major"/>
    </font>
    <font>
      <sz val="12"/>
      <color rgb="FF000000"/>
      <name val="Calibri Light"/>
      <family val="2"/>
      <scheme val="major"/>
    </font>
    <font>
      <strike/>
      <sz val="12"/>
      <name val="Calibri Light"/>
      <family val="2"/>
      <scheme val="major"/>
    </font>
    <font>
      <b/>
      <sz val="12"/>
      <color theme="1"/>
      <name val="Calibri Light"/>
      <family val="2"/>
      <scheme val="major"/>
    </font>
    <font>
      <sz val="12"/>
      <color indexed="8"/>
      <name val="Calibri Light"/>
      <family val="2"/>
      <scheme val="major"/>
    </font>
    <font>
      <b/>
      <u/>
      <sz val="12"/>
      <name val="Calibri Light"/>
      <family val="2"/>
      <scheme val="major"/>
    </font>
    <font>
      <b/>
      <u/>
      <sz val="12"/>
      <color theme="1"/>
      <name val="Calibri Light"/>
      <family val="2"/>
      <scheme val="major"/>
    </font>
    <font>
      <b/>
      <i/>
      <sz val="12"/>
      <color theme="1"/>
      <name val="Calibri Light"/>
      <family val="2"/>
      <scheme val="major"/>
    </font>
    <font>
      <i/>
      <sz val="12"/>
      <color theme="1"/>
      <name val="Calibri Light"/>
      <family val="2"/>
      <scheme val="major"/>
    </font>
    <font>
      <sz val="12"/>
      <color rgb="FFFF0000"/>
      <name val="Calibri Light"/>
      <family val="2"/>
      <scheme val="major"/>
    </font>
    <font>
      <b/>
      <sz val="10"/>
      <name val="Arial"/>
      <family val="2"/>
    </font>
    <font>
      <i/>
      <sz val="10"/>
      <name val="Arial"/>
      <family val="2"/>
    </font>
    <font>
      <sz val="10"/>
      <color theme="1"/>
      <name val="Arial"/>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theme="5" tint="0.59999389629810485"/>
        <bgColor indexed="64"/>
      </patternFill>
    </fill>
    <fill>
      <patternFill patternType="solid">
        <fgColor rgb="FFFFFFFF"/>
        <bgColor rgb="FFF2F2F2"/>
      </patternFill>
    </fill>
    <fill>
      <patternFill patternType="solid">
        <fgColor rgb="FFFFC000"/>
        <bgColor indexed="64"/>
      </patternFill>
    </fill>
    <fill>
      <patternFill patternType="solid">
        <fgColor theme="0" tint="-0.249977111117893"/>
        <bgColor indexed="64"/>
      </patternFill>
    </fill>
    <fill>
      <patternFill patternType="solid">
        <fgColor indexed="9"/>
        <bgColor indexed="26"/>
      </patternFill>
    </fill>
    <fill>
      <patternFill patternType="solid">
        <fgColor rgb="FFFFFF00"/>
        <bgColor indexed="55"/>
      </patternFill>
    </fill>
    <fill>
      <patternFill patternType="solid">
        <fgColor rgb="FFFFFF00"/>
        <bgColor indexed="64"/>
      </patternFill>
    </fill>
    <fill>
      <patternFill patternType="solid">
        <fgColor theme="0" tint="-0.249977111117893"/>
        <bgColor indexed="54"/>
      </patternFill>
    </fill>
    <fill>
      <patternFill patternType="solid">
        <fgColor theme="5" tint="0.39997558519241921"/>
        <bgColor indexed="64"/>
      </patternFill>
    </fill>
    <fill>
      <patternFill patternType="solid">
        <fgColor rgb="FFFFFF00"/>
        <bgColor indexed="54"/>
      </patternFill>
    </fill>
    <fill>
      <patternFill patternType="solid">
        <fgColor theme="3" tint="0.79998168889431442"/>
        <bgColor indexed="64"/>
      </patternFill>
    </fill>
    <fill>
      <patternFill patternType="solid">
        <fgColor theme="2"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indexed="64"/>
      </left>
      <right style="thin">
        <color indexed="64"/>
      </right>
      <top style="hair">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right style="thin">
        <color auto="1"/>
      </right>
      <top style="thin">
        <color auto="1"/>
      </top>
      <bottom/>
      <diagonal/>
    </border>
  </borders>
  <cellStyleXfs count="55">
    <xf numFmtId="0" fontId="0" fillId="0" borderId="0"/>
    <xf numFmtId="0" fontId="7" fillId="0" borderId="0" applyBorder="0" applyProtection="0"/>
    <xf numFmtId="0" fontId="8" fillId="0" borderId="0"/>
    <xf numFmtId="0" fontId="9" fillId="0" borderId="0" applyBorder="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0" fontId="11" fillId="0" borderId="0"/>
    <xf numFmtId="0" fontId="12" fillId="0" borderId="0"/>
    <xf numFmtId="0" fontId="8" fillId="0" borderId="0"/>
    <xf numFmtId="0" fontId="5" fillId="0" borderId="0"/>
    <xf numFmtId="0" fontId="8" fillId="0" borderId="0"/>
    <xf numFmtId="43" fontId="8" fillId="0" borderId="0" applyFont="0" applyFill="0" applyBorder="0" applyAlignment="0" applyProtection="0"/>
    <xf numFmtId="166" fontId="8" fillId="0" borderId="0" applyFill="0" applyBorder="0" applyAlignment="0" applyProtection="0"/>
    <xf numFmtId="0" fontId="8" fillId="0" borderId="0"/>
    <xf numFmtId="164" fontId="14" fillId="0" borderId="0" applyFont="0" applyFill="0" applyBorder="0" applyAlignment="0" applyProtection="0"/>
    <xf numFmtId="0" fontId="4" fillId="0" borderId="0"/>
    <xf numFmtId="0" fontId="15"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6" fillId="6" borderId="0"/>
    <xf numFmtId="0" fontId="14" fillId="0" borderId="0"/>
    <xf numFmtId="0" fontId="14" fillId="7" borderId="0"/>
    <xf numFmtId="0" fontId="17" fillId="0" borderId="0"/>
    <xf numFmtId="0" fontId="14" fillId="8" borderId="0"/>
    <xf numFmtId="0" fontId="18" fillId="9" borderId="0"/>
    <xf numFmtId="0" fontId="1" fillId="0" borderId="0"/>
    <xf numFmtId="43" fontId="1" fillId="0" borderId="0" applyFont="0" applyFill="0" applyBorder="0" applyAlignment="0" applyProtection="0"/>
    <xf numFmtId="0" fontId="1" fillId="0" borderId="0"/>
    <xf numFmtId="0" fontId="19" fillId="0" borderId="0"/>
    <xf numFmtId="0" fontId="20" fillId="0" borderId="0" applyBorder="0" applyProtection="0"/>
    <xf numFmtId="0" fontId="21" fillId="0" borderId="0" applyBorder="0" applyProtection="0"/>
    <xf numFmtId="0" fontId="22" fillId="0" borderId="0" applyNumberFormat="0" applyFill="0" applyBorder="0" applyAlignment="0" applyProtection="0"/>
    <xf numFmtId="0" fontId="8" fillId="0" borderId="0"/>
    <xf numFmtId="0" fontId="23" fillId="0" borderId="0" applyBorder="0" applyProtection="0"/>
    <xf numFmtId="0" fontId="8" fillId="0" borderId="0"/>
    <xf numFmtId="0" fontId="24" fillId="0" borderId="0"/>
    <xf numFmtId="0" fontId="19" fillId="0" borderId="0"/>
    <xf numFmtId="0" fontId="25" fillId="0" borderId="0"/>
    <xf numFmtId="164" fontId="8" fillId="0" borderId="0" applyFont="0" applyFill="0" applyBorder="0" applyAlignment="0" applyProtection="0"/>
    <xf numFmtId="0" fontId="25"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1" fillId="0" borderId="0"/>
    <xf numFmtId="0" fontId="26" fillId="0" borderId="0"/>
    <xf numFmtId="0" fontId="8" fillId="0" borderId="0"/>
    <xf numFmtId="0" fontId="27" fillId="0" borderId="0"/>
    <xf numFmtId="0" fontId="8" fillId="0" borderId="0"/>
    <xf numFmtId="0" fontId="24" fillId="0" borderId="0"/>
    <xf numFmtId="0" fontId="8" fillId="0" borderId="0"/>
    <xf numFmtId="44" fontId="44" fillId="0" borderId="0" applyFont="0" applyFill="0" applyBorder="0" applyAlignment="0" applyProtection="0"/>
  </cellStyleXfs>
  <cellXfs count="511">
    <xf numFmtId="0" fontId="0" fillId="0" borderId="0" xfId="0"/>
    <xf numFmtId="0" fontId="29" fillId="0" borderId="0" xfId="5" applyFont="1" applyAlignment="1">
      <alignment horizontal="center" vertical="center"/>
    </xf>
    <xf numFmtId="0" fontId="30" fillId="0" borderId="0" xfId="5" applyFont="1" applyAlignment="1">
      <alignment vertical="center"/>
    </xf>
    <xf numFmtId="0" fontId="30" fillId="0" borderId="0" xfId="5" applyFont="1" applyAlignment="1">
      <alignment horizontal="center" vertical="center"/>
    </xf>
    <xf numFmtId="43" fontId="30" fillId="0" borderId="0" xfId="5" applyNumberFormat="1" applyFont="1" applyAlignment="1">
      <alignment vertical="center"/>
    </xf>
    <xf numFmtId="166" fontId="30" fillId="0" borderId="0" xfId="5" applyNumberFormat="1" applyFont="1" applyAlignment="1">
      <alignment vertical="center"/>
    </xf>
    <xf numFmtId="0" fontId="30" fillId="0" borderId="0" xfId="18" applyFont="1" applyAlignment="1">
      <alignment vertical="center"/>
    </xf>
    <xf numFmtId="43" fontId="30" fillId="0" borderId="0" xfId="4" applyFont="1" applyAlignment="1">
      <alignment horizontal="center" vertical="center"/>
    </xf>
    <xf numFmtId="0" fontId="30" fillId="0" borderId="0" xfId="5" applyFont="1" applyAlignment="1">
      <alignment horizontal="left" vertical="center" wrapText="1"/>
    </xf>
    <xf numFmtId="0" fontId="30" fillId="0" borderId="0" xfId="5" applyFont="1" applyAlignment="1">
      <alignment horizontal="justify" vertical="center"/>
    </xf>
    <xf numFmtId="0" fontId="30" fillId="12" borderId="7" xfId="5" applyFont="1" applyFill="1" applyBorder="1" applyAlignment="1">
      <alignment horizontal="center" vertical="center"/>
    </xf>
    <xf numFmtId="0" fontId="29" fillId="12" borderId="7" xfId="5" applyFont="1" applyFill="1" applyBorder="1" applyAlignment="1">
      <alignment horizontal="left" vertical="center" wrapText="1"/>
    </xf>
    <xf numFmtId="0" fontId="29" fillId="12" borderId="7" xfId="5" applyFont="1" applyFill="1" applyBorder="1" applyAlignment="1">
      <alignment horizontal="justify" vertical="center"/>
    </xf>
    <xf numFmtId="165" fontId="29" fillId="12" borderId="7" xfId="6" applyNumberFormat="1" applyFont="1" applyFill="1" applyBorder="1" applyAlignment="1">
      <alignment horizontal="center" vertical="center"/>
    </xf>
    <xf numFmtId="43" fontId="30" fillId="12" borderId="7" xfId="4" applyFont="1" applyFill="1" applyBorder="1" applyAlignment="1">
      <alignment horizontal="center" vertical="center"/>
    </xf>
    <xf numFmtId="43" fontId="35" fillId="12" borderId="7" xfId="4" applyFont="1" applyFill="1" applyBorder="1" applyAlignment="1">
      <alignment horizontal="center" vertical="center"/>
    </xf>
    <xf numFmtId="43" fontId="29" fillId="12" borderId="7" xfId="4" applyFont="1" applyFill="1" applyBorder="1" applyAlignment="1">
      <alignment horizontal="center" vertical="center"/>
    </xf>
    <xf numFmtId="0" fontId="30" fillId="3" borderId="12" xfId="5" applyFont="1" applyFill="1" applyBorder="1" applyAlignment="1">
      <alignment horizontal="center" vertical="center" wrapText="1"/>
    </xf>
    <xf numFmtId="0" fontId="29" fillId="3" borderId="12" xfId="5" applyFont="1" applyFill="1" applyBorder="1" applyAlignment="1">
      <alignment horizontal="left" vertical="center" wrapText="1"/>
    </xf>
    <xf numFmtId="0" fontId="29" fillId="3" borderId="12" xfId="5" applyFont="1" applyFill="1" applyBorder="1" applyAlignment="1">
      <alignment horizontal="center" vertical="center"/>
    </xf>
    <xf numFmtId="0" fontId="29" fillId="3" borderId="12" xfId="5" applyFont="1" applyFill="1" applyBorder="1" applyAlignment="1">
      <alignment horizontal="center" vertical="center" wrapText="1"/>
    </xf>
    <xf numFmtId="43" fontId="29" fillId="3" borderId="12" xfId="4" applyFont="1" applyFill="1" applyBorder="1" applyAlignment="1">
      <alignment horizontal="center" vertical="center" wrapText="1"/>
    </xf>
    <xf numFmtId="0" fontId="30" fillId="0" borderId="4" xfId="5" applyFont="1" applyBorder="1" applyAlignment="1">
      <alignment horizontal="center" vertical="center"/>
    </xf>
    <xf numFmtId="0" fontId="30" fillId="0" borderId="4" xfId="5" applyFont="1" applyBorder="1" applyAlignment="1">
      <alignment horizontal="left" vertical="center" wrapText="1"/>
    </xf>
    <xf numFmtId="0" fontId="31" fillId="0" borderId="4" xfId="5" applyFont="1" applyBorder="1" applyAlignment="1">
      <alignment horizontal="justify" vertical="center"/>
    </xf>
    <xf numFmtId="165" fontId="30" fillId="0" borderId="4" xfId="6" applyNumberFormat="1" applyFont="1" applyFill="1" applyBorder="1" applyAlignment="1">
      <alignment horizontal="center" vertical="center"/>
    </xf>
    <xf numFmtId="43" fontId="30" fillId="0" borderId="4" xfId="4" applyFont="1" applyFill="1" applyBorder="1" applyAlignment="1">
      <alignment horizontal="center" vertical="center" wrapText="1"/>
    </xf>
    <xf numFmtId="43" fontId="32" fillId="0" borderId="4" xfId="4" applyFont="1" applyFill="1" applyBorder="1" applyAlignment="1">
      <alignment horizontal="center" vertical="center"/>
    </xf>
    <xf numFmtId="43" fontId="32" fillId="0" borderId="4" xfId="4" applyFont="1" applyFill="1" applyBorder="1" applyAlignment="1" applyProtection="1">
      <alignment horizontal="center" vertical="center"/>
    </xf>
    <xf numFmtId="0" fontId="30" fillId="0" borderId="4" xfId="5" applyFont="1" applyBorder="1" applyAlignment="1">
      <alignment horizontal="center" vertical="center" wrapText="1"/>
    </xf>
    <xf numFmtId="0" fontId="29" fillId="0" borderId="4" xfId="5" applyFont="1" applyBorder="1" applyAlignment="1">
      <alignment horizontal="left" vertical="center" wrapText="1"/>
    </xf>
    <xf numFmtId="0" fontId="30" fillId="0" borderId="4" xfId="5" applyFont="1" applyBorder="1" applyAlignment="1" applyProtection="1">
      <alignment horizontal="justify" vertical="center"/>
      <protection locked="0"/>
    </xf>
    <xf numFmtId="165" fontId="30" fillId="0" borderId="4" xfId="6" applyNumberFormat="1" applyFont="1" applyFill="1" applyBorder="1" applyAlignment="1">
      <alignment horizontal="center" vertical="center" wrapText="1"/>
    </xf>
    <xf numFmtId="43" fontId="30" fillId="0" borderId="4" xfId="4" applyFont="1" applyFill="1" applyBorder="1" applyAlignment="1" applyProtection="1">
      <alignment horizontal="center" vertical="center"/>
    </xf>
    <xf numFmtId="43" fontId="30" fillId="2" borderId="4" xfId="4" applyFont="1" applyFill="1" applyBorder="1" applyAlignment="1">
      <alignment horizontal="center" vertical="center" wrapText="1"/>
    </xf>
    <xf numFmtId="43" fontId="30" fillId="2" borderId="4" xfId="4" applyFont="1" applyFill="1" applyBorder="1" applyAlignment="1" applyProtection="1">
      <alignment horizontal="center" vertical="center"/>
    </xf>
    <xf numFmtId="0" fontId="30" fillId="0" borderId="4" xfId="5" applyFont="1" applyBorder="1" applyAlignment="1">
      <alignment horizontal="justify" vertical="center"/>
    </xf>
    <xf numFmtId="0" fontId="30" fillId="0" borderId="4" xfId="5" applyFont="1" applyBorder="1" applyAlignment="1">
      <alignment vertical="center"/>
    </xf>
    <xf numFmtId="167" fontId="30" fillId="10" borderId="4" xfId="5" applyNumberFormat="1" applyFont="1" applyFill="1" applyBorder="1" applyAlignment="1">
      <alignment horizontal="center" vertical="center" wrapText="1"/>
    </xf>
    <xf numFmtId="167" fontId="29" fillId="10" borderId="4" xfId="5" applyNumberFormat="1" applyFont="1" applyFill="1" applyBorder="1" applyAlignment="1">
      <alignment horizontal="left" vertical="center" wrapText="1"/>
    </xf>
    <xf numFmtId="0" fontId="29" fillId="10" borderId="4" xfId="5" applyFont="1" applyFill="1" applyBorder="1" applyAlignment="1">
      <alignment horizontal="justify" vertical="center"/>
    </xf>
    <xf numFmtId="165" fontId="30" fillId="10" borderId="4" xfId="6" applyNumberFormat="1" applyFont="1" applyFill="1" applyBorder="1" applyAlignment="1">
      <alignment horizontal="center" vertical="center" wrapText="1"/>
    </xf>
    <xf numFmtId="43" fontId="30" fillId="10" borderId="4" xfId="4" applyFont="1" applyFill="1" applyBorder="1" applyAlignment="1">
      <alignment horizontal="center" vertical="center" wrapText="1"/>
    </xf>
    <xf numFmtId="43" fontId="32" fillId="10" borderId="4" xfId="4" applyFont="1" applyFill="1" applyBorder="1" applyAlignment="1">
      <alignment horizontal="center" vertical="center"/>
    </xf>
    <xf numFmtId="43" fontId="30" fillId="10" borderId="4" xfId="4" applyFont="1" applyFill="1" applyBorder="1" applyAlignment="1" applyProtection="1">
      <alignment horizontal="center" vertical="center"/>
    </xf>
    <xf numFmtId="0" fontId="29" fillId="0" borderId="4" xfId="5" applyFont="1" applyBorder="1" applyAlignment="1" applyProtection="1">
      <alignment horizontal="justify" vertical="center"/>
      <protection locked="0"/>
    </xf>
    <xf numFmtId="43" fontId="30" fillId="2" borderId="4" xfId="4" applyFont="1" applyFill="1" applyBorder="1" applyAlignment="1">
      <alignment horizontal="center" vertical="center"/>
    </xf>
    <xf numFmtId="0" fontId="30" fillId="11" borderId="4" xfId="37" applyFont="1" applyFill="1" applyBorder="1" applyAlignment="1" applyProtection="1">
      <alignment vertical="center" wrapText="1"/>
    </xf>
    <xf numFmtId="43" fontId="30" fillId="0" borderId="4" xfId="4" applyFont="1" applyFill="1" applyBorder="1" applyAlignment="1">
      <alignment horizontal="center" vertical="center"/>
    </xf>
    <xf numFmtId="0" fontId="30" fillId="0" borderId="4" xfId="13" applyFont="1" applyBorder="1" applyAlignment="1">
      <alignment horizontal="left" vertical="center" wrapText="1"/>
    </xf>
    <xf numFmtId="0" fontId="33" fillId="0" borderId="4" xfId="40" applyFont="1" applyBorder="1" applyAlignment="1">
      <alignment vertical="top" wrapText="1"/>
    </xf>
    <xf numFmtId="0" fontId="34" fillId="2" borderId="4" xfId="5" applyFont="1" applyFill="1" applyBorder="1" applyAlignment="1">
      <alignment horizontal="center" vertical="center" wrapText="1"/>
    </xf>
    <xf numFmtId="0" fontId="34" fillId="2" borderId="4" xfId="5" applyFont="1" applyFill="1" applyBorder="1" applyAlignment="1">
      <alignment horizontal="left" vertical="center" wrapText="1"/>
    </xf>
    <xf numFmtId="0" fontId="34" fillId="2" borderId="4" xfId="5" applyFont="1" applyFill="1" applyBorder="1" applyAlignment="1">
      <alignment horizontal="left" vertical="center"/>
    </xf>
    <xf numFmtId="43" fontId="32" fillId="2" borderId="4" xfId="4" applyFont="1" applyFill="1" applyBorder="1" applyAlignment="1">
      <alignment horizontal="center" vertical="center"/>
    </xf>
    <xf numFmtId="0" fontId="30" fillId="0" borderId="4" xfId="5" applyFont="1" applyBorder="1" applyAlignment="1" applyProtection="1">
      <alignment horizontal="justify" vertical="center" wrapText="1"/>
      <protection locked="0"/>
    </xf>
    <xf numFmtId="167" fontId="30" fillId="0" borderId="4" xfId="5" applyNumberFormat="1" applyFont="1" applyBorder="1" applyAlignment="1">
      <alignment horizontal="center" vertical="center" wrapText="1"/>
    </xf>
    <xf numFmtId="0" fontId="35" fillId="0" borderId="4" xfId="5" applyFont="1" applyBorder="1" applyAlignment="1">
      <alignment horizontal="left" vertical="center" wrapText="1"/>
    </xf>
    <xf numFmtId="43" fontId="30" fillId="0" borderId="4" xfId="4" applyFont="1" applyBorder="1" applyAlignment="1">
      <alignment horizontal="center" vertical="center"/>
    </xf>
    <xf numFmtId="0" fontId="32" fillId="0" borderId="4" xfId="5" applyFont="1" applyBorder="1" applyAlignment="1">
      <alignment horizontal="left" vertical="center" wrapText="1"/>
    </xf>
    <xf numFmtId="0" fontId="30" fillId="4" borderId="4" xfId="5" applyFont="1" applyFill="1" applyBorder="1" applyAlignment="1">
      <alignment horizontal="center" vertical="center"/>
    </xf>
    <xf numFmtId="0" fontId="29" fillId="4" borderId="4" xfId="5" applyFont="1" applyFill="1" applyBorder="1" applyAlignment="1">
      <alignment horizontal="left" vertical="center" wrapText="1"/>
    </xf>
    <xf numFmtId="0" fontId="29" fillId="4" borderId="4" xfId="5" applyFont="1" applyFill="1" applyBorder="1" applyAlignment="1">
      <alignment horizontal="justify" vertical="center"/>
    </xf>
    <xf numFmtId="165" fontId="29" fillId="4" borderId="4" xfId="6" applyNumberFormat="1" applyFont="1" applyFill="1" applyBorder="1" applyAlignment="1">
      <alignment horizontal="center" vertical="center"/>
    </xf>
    <xf numFmtId="43" fontId="30" fillId="4" borderId="4" xfId="4" applyFont="1" applyFill="1" applyBorder="1" applyAlignment="1">
      <alignment horizontal="center" vertical="center"/>
    </xf>
    <xf numFmtId="43" fontId="35" fillId="4" borderId="4" xfId="4" applyFont="1" applyFill="1" applyBorder="1" applyAlignment="1">
      <alignment horizontal="center" vertical="center"/>
    </xf>
    <xf numFmtId="43" fontId="29" fillId="4" borderId="4" xfId="4" applyFont="1" applyFill="1" applyBorder="1" applyAlignment="1">
      <alignment horizontal="center" vertical="center"/>
    </xf>
    <xf numFmtId="0" fontId="29" fillId="0" borderId="4" xfId="5" applyFont="1" applyBorder="1" applyAlignment="1">
      <alignment horizontal="justify" vertical="center"/>
    </xf>
    <xf numFmtId="0" fontId="30" fillId="0" borderId="4" xfId="7" applyFont="1" applyBorder="1" applyAlignment="1">
      <alignment horizontal="center" vertical="center"/>
    </xf>
    <xf numFmtId="0" fontId="29" fillId="0" borderId="4" xfId="7" applyFont="1" applyBorder="1" applyAlignment="1">
      <alignment horizontal="left" vertical="center" wrapText="1"/>
    </xf>
    <xf numFmtId="0" fontId="29" fillId="0" borderId="4" xfId="7" applyFont="1" applyBorder="1" applyAlignment="1">
      <alignment horizontal="justify" vertical="center"/>
    </xf>
    <xf numFmtId="165" fontId="30" fillId="0" borderId="4" xfId="6" applyNumberFormat="1" applyFont="1" applyFill="1" applyBorder="1" applyAlignment="1" applyProtection="1">
      <alignment horizontal="center" vertical="center"/>
    </xf>
    <xf numFmtId="0" fontId="30" fillId="0" borderId="4" xfId="7" applyFont="1" applyBorder="1" applyAlignment="1">
      <alignment horizontal="left" vertical="center" wrapText="1"/>
    </xf>
    <xf numFmtId="0" fontId="30" fillId="0" borderId="4" xfId="7" applyFont="1" applyBorder="1" applyAlignment="1">
      <alignment horizontal="justify" vertical="center" wrapText="1"/>
    </xf>
    <xf numFmtId="165" fontId="30" fillId="0" borderId="4" xfId="6" applyNumberFormat="1" applyFont="1" applyFill="1" applyBorder="1" applyAlignment="1" applyProtection="1">
      <alignment horizontal="center" vertical="center" wrapText="1"/>
    </xf>
    <xf numFmtId="167" fontId="29" fillId="0" borderId="4" xfId="5" applyNumberFormat="1" applyFont="1" applyBorder="1" applyAlignment="1">
      <alignment horizontal="left" vertical="center" wrapText="1"/>
    </xf>
    <xf numFmtId="0" fontId="32" fillId="0" borderId="4" xfId="5" applyFont="1" applyBorder="1" applyAlignment="1">
      <alignment horizontal="justify" vertical="center"/>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30" fillId="0" borderId="4" xfId="0" applyFont="1" applyBorder="1" applyAlignment="1">
      <alignment horizontal="center" vertical="center" wrapText="1"/>
    </xf>
    <xf numFmtId="0" fontId="30" fillId="0" borderId="4" xfId="5" applyFont="1" applyBorder="1" applyAlignment="1">
      <alignment horizontal="justify" vertical="center" wrapText="1"/>
    </xf>
    <xf numFmtId="167" fontId="30" fillId="0" borderId="4" xfId="18" applyNumberFormat="1" applyFont="1" applyBorder="1" applyAlignment="1">
      <alignment horizontal="center" vertical="center" wrapText="1"/>
    </xf>
    <xf numFmtId="0" fontId="30" fillId="0" borderId="4" xfId="18" applyFont="1" applyBorder="1" applyAlignment="1">
      <alignment horizontal="left" vertical="center" wrapText="1"/>
    </xf>
    <xf numFmtId="0" fontId="30" fillId="0" borderId="4" xfId="18" applyFont="1" applyBorder="1" applyAlignment="1">
      <alignment horizontal="justify" vertical="center" wrapText="1"/>
    </xf>
    <xf numFmtId="0" fontId="30" fillId="0" borderId="4" xfId="18" applyFont="1" applyBorder="1" applyAlignment="1">
      <alignment horizontal="center" vertical="center"/>
    </xf>
    <xf numFmtId="2" fontId="30" fillId="0" borderId="4" xfId="7" applyNumberFormat="1" applyFont="1" applyBorder="1" applyAlignment="1">
      <alignment horizontal="center" vertical="center"/>
    </xf>
    <xf numFmtId="0" fontId="33" fillId="0" borderId="4" xfId="0" applyFont="1" applyBorder="1" applyAlignment="1">
      <alignment vertical="top" wrapText="1"/>
    </xf>
    <xf numFmtId="2" fontId="30" fillId="0" borderId="4" xfId="5" applyNumberFormat="1" applyFont="1" applyBorder="1" applyAlignment="1">
      <alignment horizontal="center" vertical="center"/>
    </xf>
    <xf numFmtId="165" fontId="29" fillId="0" borderId="4" xfId="6" applyNumberFormat="1" applyFont="1" applyFill="1" applyBorder="1" applyAlignment="1">
      <alignment horizontal="center" vertical="center"/>
    </xf>
    <xf numFmtId="43" fontId="35" fillId="0" borderId="4" xfId="4" applyFont="1" applyFill="1" applyBorder="1" applyAlignment="1">
      <alignment horizontal="center" vertical="center"/>
    </xf>
    <xf numFmtId="43" fontId="29" fillId="0" borderId="4" xfId="4" applyFont="1" applyFill="1" applyBorder="1" applyAlignment="1">
      <alignment horizontal="center" vertical="center"/>
    </xf>
    <xf numFmtId="0" fontId="32" fillId="0" borderId="4" xfId="0" applyFont="1" applyBorder="1" applyAlignment="1">
      <alignment horizontal="center" vertical="center" wrapText="1"/>
    </xf>
    <xf numFmtId="0" fontId="29" fillId="0" borderId="4" xfId="0" applyFont="1" applyBorder="1" applyAlignment="1">
      <alignment horizontal="left" vertical="center" wrapText="1"/>
    </xf>
    <xf numFmtId="0" fontId="32" fillId="0" borderId="4" xfId="0" applyFont="1" applyBorder="1" applyAlignment="1">
      <alignment horizontal="left" vertical="center" wrapText="1"/>
    </xf>
    <xf numFmtId="43" fontId="36" fillId="0" borderId="4" xfId="4" applyFont="1" applyFill="1" applyBorder="1" applyAlignment="1" applyProtection="1">
      <alignment horizontal="center" vertical="center" wrapText="1"/>
      <protection locked="0"/>
    </xf>
    <xf numFmtId="43" fontId="32" fillId="0" borderId="4" xfId="4" applyFont="1" applyBorder="1" applyAlignment="1">
      <alignment horizontal="center" vertical="center" wrapText="1"/>
    </xf>
    <xf numFmtId="0" fontId="30" fillId="0" borderId="4" xfId="7" applyFont="1" applyBorder="1" applyAlignment="1">
      <alignment horizontal="center" vertical="center" wrapText="1"/>
    </xf>
    <xf numFmtId="0" fontId="30" fillId="0" borderId="4" xfId="5" applyFont="1" applyBorder="1" applyAlignment="1">
      <alignment vertical="center" wrapText="1"/>
    </xf>
    <xf numFmtId="165" fontId="30" fillId="0" borderId="4" xfId="30" applyNumberFormat="1" applyFont="1" applyFill="1" applyBorder="1" applyAlignment="1">
      <alignment horizontal="center" vertical="center"/>
    </xf>
    <xf numFmtId="0" fontId="30" fillId="0" borderId="13" xfId="5" applyFont="1" applyBorder="1" applyAlignment="1">
      <alignment horizontal="center" vertical="center"/>
    </xf>
    <xf numFmtId="0" fontId="30" fillId="0" borderId="13" xfId="5" applyFont="1" applyBorder="1" applyAlignment="1">
      <alignment horizontal="left" vertical="center" wrapText="1"/>
    </xf>
    <xf numFmtId="0" fontId="30" fillId="0" borderId="13" xfId="5" applyFont="1" applyBorder="1" applyAlignment="1">
      <alignment horizontal="justify" vertical="center"/>
    </xf>
    <xf numFmtId="43" fontId="30" fillId="0" borderId="13" xfId="4" applyFont="1" applyBorder="1" applyAlignment="1">
      <alignment horizontal="center" vertical="center"/>
    </xf>
    <xf numFmtId="0" fontId="32" fillId="0" borderId="0" xfId="31" applyFont="1"/>
    <xf numFmtId="0" fontId="35" fillId="0" borderId="4" xfId="47" applyFont="1" applyBorder="1" applyAlignment="1">
      <alignment horizontal="center"/>
    </xf>
    <xf numFmtId="0" fontId="35" fillId="0" borderId="4" xfId="47" applyFont="1" applyBorder="1" applyAlignment="1">
      <alignment horizontal="right"/>
    </xf>
    <xf numFmtId="0" fontId="32" fillId="0" borderId="4" xfId="47" applyFont="1" applyBorder="1"/>
    <xf numFmtId="2" fontId="35" fillId="0" borderId="4" xfId="47" applyNumberFormat="1" applyFont="1" applyBorder="1" applyAlignment="1">
      <alignment horizontal="right"/>
    </xf>
    <xf numFmtId="0" fontId="35" fillId="0" borderId="4" xfId="47" applyFont="1" applyBorder="1" applyAlignment="1">
      <alignment horizontal="left" vertical="center" wrapText="1"/>
    </xf>
    <xf numFmtId="0" fontId="35" fillId="0" borderId="4" xfId="47" applyFont="1" applyBorder="1" applyAlignment="1">
      <alignment vertical="center" wrapText="1"/>
    </xf>
    <xf numFmtId="49" fontId="35" fillId="13" borderId="4" xfId="13" applyNumberFormat="1" applyFont="1" applyFill="1" applyBorder="1" applyAlignment="1">
      <alignment horizontal="center" vertical="center" wrapText="1"/>
    </xf>
    <xf numFmtId="49" fontId="35" fillId="13" borderId="4" xfId="13" applyNumberFormat="1" applyFont="1" applyFill="1" applyBorder="1" applyAlignment="1">
      <alignment horizontal="left" vertical="center" wrapText="1"/>
    </xf>
    <xf numFmtId="49" fontId="35" fillId="13" borderId="4" xfId="13" applyNumberFormat="1" applyFont="1" applyFill="1" applyBorder="1" applyAlignment="1">
      <alignment horizontal="right" vertical="center" wrapText="1"/>
    </xf>
    <xf numFmtId="2" fontId="35" fillId="0" borderId="4" xfId="13" applyNumberFormat="1" applyFont="1" applyBorder="1" applyAlignment="1">
      <alignment horizontal="center" vertical="center" wrapText="1"/>
    </xf>
    <xf numFmtId="0" fontId="35" fillId="0" borderId="4" xfId="13" applyFont="1" applyBorder="1" applyAlignment="1">
      <alignment horizontal="left" vertical="center" wrapText="1"/>
    </xf>
    <xf numFmtId="2" fontId="32" fillId="0" borderId="4" xfId="13" applyNumberFormat="1" applyFont="1" applyBorder="1" applyAlignment="1">
      <alignment horizontal="center" vertical="center"/>
    </xf>
    <xf numFmtId="2" fontId="35" fillId="0" borderId="4" xfId="13" applyNumberFormat="1" applyFont="1" applyBorder="1" applyAlignment="1">
      <alignment horizontal="left" vertical="center" wrapText="1"/>
    </xf>
    <xf numFmtId="0" fontId="32" fillId="0" borderId="4" xfId="13" applyFont="1" applyBorder="1" applyAlignment="1">
      <alignment horizontal="left" vertical="top" wrapText="1"/>
    </xf>
    <xf numFmtId="0" fontId="32" fillId="0" borderId="4" xfId="13" applyFont="1" applyBorder="1" applyAlignment="1">
      <alignment horizontal="center" vertical="center"/>
    </xf>
    <xf numFmtId="166" fontId="32" fillId="0" borderId="4" xfId="14" applyNumberFormat="1" applyFont="1" applyFill="1" applyBorder="1" applyAlignment="1" applyProtection="1">
      <alignment horizontal="center" vertical="center"/>
    </xf>
    <xf numFmtId="166" fontId="32" fillId="0" borderId="4" xfId="14" applyNumberFormat="1" applyFont="1" applyFill="1" applyBorder="1" applyAlignment="1" applyProtection="1">
      <alignment horizontal="right" vertical="center"/>
    </xf>
    <xf numFmtId="0" fontId="32" fillId="0" borderId="4" xfId="13" applyFont="1" applyBorder="1" applyAlignment="1">
      <alignment horizontal="left" vertical="center" wrapText="1"/>
    </xf>
    <xf numFmtId="171" fontId="32" fillId="0" borderId="4" xfId="14" applyNumberFormat="1" applyFont="1" applyFill="1" applyBorder="1" applyAlignment="1" applyProtection="1">
      <alignment horizontal="center" vertical="center"/>
    </xf>
    <xf numFmtId="2" fontId="32" fillId="0" borderId="4" xfId="48" applyNumberFormat="1" applyFont="1" applyBorder="1" applyAlignment="1">
      <alignment horizontal="center" vertical="center" wrapText="1"/>
    </xf>
    <xf numFmtId="0" fontId="35" fillId="0" borderId="4" xfId="48" applyFont="1" applyBorder="1" applyAlignment="1">
      <alignment horizontal="left" vertical="center" wrapText="1"/>
    </xf>
    <xf numFmtId="2" fontId="32" fillId="0" borderId="4" xfId="47" applyNumberFormat="1" applyFont="1" applyBorder="1" applyAlignment="1">
      <alignment horizontal="center" vertical="top"/>
    </xf>
    <xf numFmtId="2" fontId="35" fillId="0" borderId="4" xfId="47" applyNumberFormat="1" applyFont="1" applyBorder="1" applyAlignment="1">
      <alignment horizontal="left" vertical="top" wrapText="1"/>
    </xf>
    <xf numFmtId="0" fontId="32" fillId="0" borderId="4" xfId="47" applyFont="1" applyBorder="1" applyAlignment="1">
      <alignment horizontal="left" vertical="top" wrapText="1"/>
    </xf>
    <xf numFmtId="2" fontId="32" fillId="0" borderId="4" xfId="47" applyNumberFormat="1" applyFont="1" applyBorder="1" applyAlignment="1" applyProtection="1">
      <alignment horizontal="center" vertical="center"/>
      <protection locked="0"/>
    </xf>
    <xf numFmtId="2" fontId="35" fillId="0" borderId="4" xfId="13" applyNumberFormat="1" applyFont="1" applyBorder="1" applyAlignment="1">
      <alignment vertical="center" wrapText="1"/>
    </xf>
    <xf numFmtId="2" fontId="32" fillId="0" borderId="4" xfId="13" applyNumberFormat="1" applyFont="1" applyBorder="1" applyAlignment="1">
      <alignment horizontal="left" vertical="top" wrapText="1"/>
    </xf>
    <xf numFmtId="0" fontId="35" fillId="0" borderId="4" xfId="48" applyFont="1" applyBorder="1" applyAlignment="1">
      <alignment vertical="center"/>
    </xf>
    <xf numFmtId="0" fontId="32" fillId="0" borderId="4" xfId="16" applyFont="1" applyBorder="1" applyAlignment="1">
      <alignment horizontal="left" vertical="center" wrapText="1"/>
    </xf>
    <xf numFmtId="0" fontId="32" fillId="0" borderId="4" xfId="16" applyFont="1" applyBorder="1" applyAlignment="1">
      <alignment horizontal="center" vertical="center"/>
    </xf>
    <xf numFmtId="2" fontId="35" fillId="0" borderId="4" xfId="16" applyNumberFormat="1" applyFont="1" applyBorder="1" applyAlignment="1">
      <alignment vertical="center"/>
    </xf>
    <xf numFmtId="2" fontId="35" fillId="0" borderId="4" xfId="16" applyNumberFormat="1" applyFont="1" applyBorder="1" applyAlignment="1">
      <alignment vertical="center" wrapText="1"/>
    </xf>
    <xf numFmtId="2" fontId="35" fillId="0" borderId="4" xfId="47" applyNumberFormat="1" applyFont="1" applyBorder="1" applyAlignment="1">
      <alignment horizontal="left" vertical="center" wrapText="1"/>
    </xf>
    <xf numFmtId="2" fontId="32" fillId="0" borderId="4" xfId="47" applyNumberFormat="1" applyFont="1" applyBorder="1" applyAlignment="1">
      <alignment horizontal="left" vertical="center" wrapText="1"/>
    </xf>
    <xf numFmtId="2" fontId="35" fillId="10" borderId="4" xfId="13" applyNumberFormat="1" applyFont="1" applyFill="1" applyBorder="1" applyAlignment="1">
      <alignment horizontal="center" vertical="center" wrapText="1"/>
    </xf>
    <xf numFmtId="0" fontId="35" fillId="10" borderId="4" xfId="13" applyFont="1" applyFill="1" applyBorder="1" applyAlignment="1">
      <alignment horizontal="left" vertical="center" wrapText="1"/>
    </xf>
    <xf numFmtId="0" fontId="35" fillId="10" borderId="4" xfId="13" applyFont="1" applyFill="1" applyBorder="1" applyAlignment="1">
      <alignment horizontal="right" vertical="center" wrapText="1"/>
    </xf>
    <xf numFmtId="0" fontId="32" fillId="5" borderId="4" xfId="47" applyFont="1" applyFill="1" applyBorder="1"/>
    <xf numFmtId="0" fontId="35" fillId="5" borderId="4" xfId="47" applyFont="1" applyFill="1" applyBorder="1"/>
    <xf numFmtId="2" fontId="35" fillId="5" borderId="4" xfId="47" applyNumberFormat="1" applyFont="1" applyFill="1" applyBorder="1" applyAlignment="1">
      <alignment horizontal="right"/>
    </xf>
    <xf numFmtId="2" fontId="35" fillId="12" borderId="5" xfId="13" applyNumberFormat="1" applyFont="1" applyFill="1" applyBorder="1" applyAlignment="1">
      <alignment horizontal="center" vertical="center" wrapText="1"/>
    </xf>
    <xf numFmtId="0" fontId="35" fillId="12" borderId="5" xfId="13" applyFont="1" applyFill="1" applyBorder="1" applyAlignment="1">
      <alignment vertical="center" wrapText="1"/>
    </xf>
    <xf numFmtId="2" fontId="35" fillId="12" borderId="5" xfId="13" applyNumberFormat="1" applyFont="1" applyFill="1" applyBorder="1" applyAlignment="1">
      <alignment horizontal="right" vertical="center" wrapText="1"/>
    </xf>
    <xf numFmtId="0" fontId="30" fillId="0" borderId="4" xfId="7" applyFont="1" applyBorder="1" applyAlignment="1">
      <alignment horizontal="justify" vertical="center"/>
    </xf>
    <xf numFmtId="164" fontId="30" fillId="0" borderId="4" xfId="42" applyFont="1" applyFill="1" applyBorder="1" applyAlignment="1">
      <alignment horizontal="center" vertical="center"/>
    </xf>
    <xf numFmtId="0" fontId="29" fillId="0" borderId="4" xfId="7" applyFont="1" applyBorder="1" applyAlignment="1">
      <alignment horizontal="center" vertical="center"/>
    </xf>
    <xf numFmtId="0" fontId="30" fillId="0" borderId="0" xfId="7" applyFont="1" applyAlignment="1">
      <alignment vertical="center"/>
    </xf>
    <xf numFmtId="0" fontId="30" fillId="0" borderId="0" xfId="7" applyFont="1" applyAlignment="1">
      <alignment horizontal="center" vertical="center"/>
    </xf>
    <xf numFmtId="0" fontId="32" fillId="0" borderId="0" xfId="7" applyFont="1"/>
    <xf numFmtId="0" fontId="35" fillId="0" borderId="12" xfId="7" applyFont="1" applyBorder="1" applyAlignment="1">
      <alignment horizontal="center" vertical="center"/>
    </xf>
    <xf numFmtId="0" fontId="35" fillId="0" borderId="12" xfId="7" applyFont="1" applyBorder="1" applyAlignment="1">
      <alignment vertical="center"/>
    </xf>
    <xf numFmtId="0" fontId="32" fillId="0" borderId="4" xfId="7" applyFont="1" applyBorder="1" applyAlignment="1">
      <alignment horizontal="center" vertical="center"/>
    </xf>
    <xf numFmtId="0" fontId="32" fillId="0" borderId="4" xfId="7" applyFont="1" applyBorder="1" applyAlignment="1">
      <alignment horizontal="justify" vertical="center"/>
    </xf>
    <xf numFmtId="168" fontId="32" fillId="0" borderId="4" xfId="41" applyNumberFormat="1" applyFont="1" applyBorder="1" applyAlignment="1">
      <alignment horizontal="center" vertical="center"/>
    </xf>
    <xf numFmtId="0" fontId="35" fillId="0" borderId="4" xfId="7" applyFont="1" applyBorder="1" applyAlignment="1">
      <alignment horizontal="justify" vertical="center"/>
    </xf>
    <xf numFmtId="0" fontId="32" fillId="0" borderId="4" xfId="43" applyFont="1" applyBorder="1" applyAlignment="1">
      <alignment horizontal="justify" vertical="center"/>
    </xf>
    <xf numFmtId="0" fontId="35" fillId="0" borderId="4" xfId="7" applyFont="1" applyBorder="1" applyAlignment="1">
      <alignment horizontal="center" vertical="center"/>
    </xf>
    <xf numFmtId="0" fontId="35" fillId="0" borderId="4" xfId="7" applyFont="1" applyBorder="1" applyAlignment="1">
      <alignment vertical="center"/>
    </xf>
    <xf numFmtId="0" fontId="35" fillId="0" borderId="4" xfId="7" quotePrefix="1" applyFont="1" applyBorder="1" applyAlignment="1">
      <alignment horizontal="center" vertical="center"/>
    </xf>
    <xf numFmtId="0" fontId="35" fillId="0" borderId="4" xfId="43" applyFont="1" applyBorder="1" applyAlignment="1">
      <alignment horizontal="center" vertical="center"/>
    </xf>
    <xf numFmtId="0" fontId="35" fillId="0" borderId="4" xfId="43" applyFont="1" applyBorder="1" applyAlignment="1">
      <alignment horizontal="justify" vertical="center"/>
    </xf>
    <xf numFmtId="0" fontId="35" fillId="0" borderId="4" xfId="7" applyFont="1" applyBorder="1" applyAlignment="1">
      <alignment horizontal="center" vertical="center" wrapText="1"/>
    </xf>
    <xf numFmtId="0" fontId="38" fillId="0" borderId="4" xfId="44" applyFont="1" applyBorder="1" applyAlignment="1">
      <alignment vertical="center" wrapText="1"/>
    </xf>
    <xf numFmtId="0" fontId="32" fillId="0" borderId="4" xfId="7" applyFont="1" applyBorder="1" applyAlignment="1">
      <alignment horizontal="center" vertical="center" wrapText="1"/>
    </xf>
    <xf numFmtId="0" fontId="32" fillId="0" borderId="4" xfId="7" applyFont="1" applyBorder="1" applyAlignment="1">
      <alignment horizontal="justify" vertical="center" wrapText="1"/>
    </xf>
    <xf numFmtId="0" fontId="32" fillId="0" borderId="4" xfId="43" applyFont="1" applyBorder="1" applyAlignment="1">
      <alignment horizontal="justify" vertical="center" wrapText="1"/>
    </xf>
    <xf numFmtId="0" fontId="35" fillId="0" borderId="4" xfId="43" applyFont="1" applyBorder="1" applyAlignment="1">
      <alignment horizontal="justify" vertical="center" wrapText="1"/>
    </xf>
    <xf numFmtId="0" fontId="32" fillId="0" borderId="4" xfId="43" applyFont="1" applyBorder="1" applyAlignment="1">
      <alignment horizontal="center" vertical="center"/>
    </xf>
    <xf numFmtId="1" fontId="32" fillId="0" borderId="4" xfId="7" applyNumberFormat="1" applyFont="1" applyBorder="1" applyAlignment="1">
      <alignment horizontal="center" vertical="center"/>
    </xf>
    <xf numFmtId="0" fontId="35" fillId="0" borderId="4" xfId="41" applyFont="1" applyBorder="1" applyAlignment="1">
      <alignment horizontal="center" vertical="center"/>
    </xf>
    <xf numFmtId="0" fontId="39" fillId="0" borderId="4" xfId="7" applyFont="1" applyBorder="1" applyAlignment="1">
      <alignment horizontal="justify" vertical="center"/>
    </xf>
    <xf numFmtId="170" fontId="32" fillId="0" borderId="4" xfId="7" applyNumberFormat="1" applyFont="1" applyBorder="1" applyAlignment="1">
      <alignment horizontal="center" vertical="center"/>
    </xf>
    <xf numFmtId="3" fontId="32" fillId="0" borderId="4" xfId="7" applyNumberFormat="1" applyFont="1" applyBorder="1" applyAlignment="1">
      <alignment horizontal="center" vertical="center"/>
    </xf>
    <xf numFmtId="0" fontId="32" fillId="0" borderId="4" xfId="7" quotePrefix="1" applyFont="1" applyBorder="1" applyAlignment="1">
      <alignment horizontal="center" vertical="center"/>
    </xf>
    <xf numFmtId="0" fontId="32" fillId="0" borderId="0" xfId="7" applyFont="1" applyAlignment="1">
      <alignment vertical="center"/>
    </xf>
    <xf numFmtId="170" fontId="32" fillId="0" borderId="4" xfId="7" applyNumberFormat="1" applyFont="1" applyBorder="1" applyAlignment="1">
      <alignment horizontal="justify" vertical="center" wrapText="1"/>
    </xf>
    <xf numFmtId="1" fontId="32" fillId="0" borderId="4" xfId="7" quotePrefix="1" applyNumberFormat="1" applyFont="1" applyBorder="1" applyAlignment="1">
      <alignment horizontal="center" vertical="center"/>
    </xf>
    <xf numFmtId="170" fontId="32" fillId="0" borderId="4" xfId="7" applyNumberFormat="1" applyFont="1" applyBorder="1" applyAlignment="1">
      <alignment horizontal="justify" vertical="center"/>
    </xf>
    <xf numFmtId="0" fontId="32" fillId="0" borderId="4" xfId="7" applyFont="1" applyBorder="1" applyAlignment="1">
      <alignment horizontal="left" vertical="center" wrapText="1"/>
    </xf>
    <xf numFmtId="0" fontId="32" fillId="0" borderId="13" xfId="7" applyFont="1" applyBorder="1" applyAlignment="1">
      <alignment horizontal="left" vertical="center" wrapText="1"/>
    </xf>
    <xf numFmtId="0" fontId="32" fillId="0" borderId="13" xfId="7" applyFont="1" applyBorder="1" applyAlignment="1">
      <alignment horizontal="center" vertical="center"/>
    </xf>
    <xf numFmtId="0" fontId="32" fillId="0" borderId="0" xfId="7" applyFont="1" applyAlignment="1">
      <alignment horizontal="center"/>
    </xf>
    <xf numFmtId="0" fontId="32" fillId="0" borderId="0" xfId="7" applyFont="1" applyAlignment="1">
      <alignment horizontal="center" vertical="center"/>
    </xf>
    <xf numFmtId="172" fontId="35" fillId="0" borderId="0" xfId="4" applyNumberFormat="1" applyFont="1" applyBorder="1" applyAlignment="1">
      <alignment vertical="center"/>
    </xf>
    <xf numFmtId="172" fontId="38" fillId="0" borderId="0" xfId="4" applyNumberFormat="1" applyFont="1" applyBorder="1" applyAlignment="1">
      <alignment vertical="center"/>
    </xf>
    <xf numFmtId="172" fontId="32" fillId="0" borderId="0" xfId="4" applyNumberFormat="1" applyFont="1" applyBorder="1" applyAlignment="1">
      <alignment vertical="center"/>
    </xf>
    <xf numFmtId="172" fontId="35" fillId="13" borderId="7" xfId="4" applyNumberFormat="1" applyFont="1" applyFill="1" applyBorder="1" applyAlignment="1">
      <alignment horizontal="center" vertical="center"/>
    </xf>
    <xf numFmtId="172" fontId="35" fillId="13" borderId="1" xfId="4" quotePrefix="1" applyNumberFormat="1" applyFont="1" applyFill="1" applyBorder="1" applyAlignment="1">
      <alignment horizontal="center" vertical="center"/>
    </xf>
    <xf numFmtId="172" fontId="35" fillId="0" borderId="12" xfId="4" quotePrefix="1" applyNumberFormat="1" applyFont="1" applyBorder="1" applyAlignment="1">
      <alignment horizontal="center" vertical="center"/>
    </xf>
    <xf numFmtId="172" fontId="32" fillId="0" borderId="4" xfId="4" applyNumberFormat="1" applyFont="1" applyFill="1" applyBorder="1" applyAlignment="1">
      <alignment horizontal="center" vertical="center"/>
    </xf>
    <xf numFmtId="172" fontId="35" fillId="0" borderId="4" xfId="4" quotePrefix="1" applyNumberFormat="1" applyFont="1" applyBorder="1" applyAlignment="1">
      <alignment horizontal="center" vertical="center"/>
    </xf>
    <xf numFmtId="172" fontId="32" fillId="0" borderId="4" xfId="4" applyNumberFormat="1" applyFont="1" applyBorder="1" applyAlignment="1">
      <alignment horizontal="center" vertical="center"/>
    </xf>
    <xf numFmtId="172" fontId="35" fillId="0" borderId="4" xfId="4" applyNumberFormat="1" applyFont="1" applyBorder="1" applyAlignment="1">
      <alignment horizontal="center" vertical="center"/>
    </xf>
    <xf numFmtId="172" fontId="32" fillId="0" borderId="13" xfId="4" applyNumberFormat="1" applyFont="1" applyBorder="1" applyAlignment="1">
      <alignment horizontal="center" vertical="center"/>
    </xf>
    <xf numFmtId="172" fontId="35" fillId="12" borderId="7" xfId="4" applyNumberFormat="1" applyFont="1" applyFill="1" applyBorder="1" applyAlignment="1">
      <alignment vertical="center"/>
    </xf>
    <xf numFmtId="172" fontId="35" fillId="12" borderId="7" xfId="4" applyNumberFormat="1" applyFont="1" applyFill="1" applyBorder="1" applyAlignment="1">
      <alignment horizontal="center" vertical="center"/>
    </xf>
    <xf numFmtId="172" fontId="32" fillId="0" borderId="0" xfId="4" applyNumberFormat="1" applyFont="1" applyAlignment="1">
      <alignment horizontal="center"/>
    </xf>
    <xf numFmtId="0" fontId="29" fillId="0" borderId="4" xfId="7" applyFont="1" applyBorder="1" applyAlignment="1">
      <alignment horizontal="left" vertical="center"/>
    </xf>
    <xf numFmtId="167" fontId="29" fillId="0" borderId="4" xfId="7" applyNumberFormat="1" applyFont="1" applyBorder="1" applyAlignment="1">
      <alignment horizontal="center" vertical="center"/>
    </xf>
    <xf numFmtId="164" fontId="30" fillId="0" borderId="4" xfId="42" applyFont="1" applyFill="1" applyBorder="1" applyAlignment="1">
      <alignment vertical="center"/>
    </xf>
    <xf numFmtId="167" fontId="30" fillId="0" borderId="4" xfId="7" applyNumberFormat="1" applyFont="1" applyBorder="1" applyAlignment="1">
      <alignment horizontal="center" vertical="center"/>
    </xf>
    <xf numFmtId="1" fontId="33" fillId="0" borderId="4" xfId="42" applyNumberFormat="1" applyFont="1" applyFill="1" applyBorder="1" applyAlignment="1">
      <alignment horizontal="center" vertical="center"/>
    </xf>
    <xf numFmtId="164" fontId="33" fillId="0" borderId="4" xfId="42" applyFont="1" applyFill="1" applyBorder="1" applyAlignment="1">
      <alignment vertical="center"/>
    </xf>
    <xf numFmtId="167" fontId="30" fillId="0" borderId="4" xfId="7" applyNumberFormat="1" applyFont="1" applyBorder="1" applyAlignment="1">
      <alignment horizontal="center" vertical="center" wrapText="1"/>
    </xf>
    <xf numFmtId="0" fontId="37" fillId="0" borderId="4" xfId="7" applyFont="1" applyBorder="1" applyAlignment="1">
      <alignment horizontal="justify" vertical="center"/>
    </xf>
    <xf numFmtId="164" fontId="41" fillId="0" borderId="4" xfId="42" applyFont="1" applyFill="1" applyBorder="1" applyAlignment="1">
      <alignment vertical="center"/>
    </xf>
    <xf numFmtId="1" fontId="29" fillId="0" borderId="4" xfId="42" applyNumberFormat="1" applyFont="1" applyFill="1" applyBorder="1" applyAlignment="1">
      <alignment horizontal="center" vertical="center"/>
    </xf>
    <xf numFmtId="169" fontId="29" fillId="0" borderId="4" xfId="42" applyNumberFormat="1" applyFont="1" applyFill="1" applyBorder="1" applyAlignment="1">
      <alignment horizontal="right" vertical="center"/>
    </xf>
    <xf numFmtId="164" fontId="29" fillId="0" borderId="4" xfId="42" applyFont="1" applyFill="1" applyBorder="1" applyAlignment="1">
      <alignment vertical="center"/>
    </xf>
    <xf numFmtId="0" fontId="37" fillId="0" borderId="4" xfId="7" applyFont="1" applyBorder="1" applyAlignment="1">
      <alignment horizontal="left" vertical="center"/>
    </xf>
    <xf numFmtId="169" fontId="30" fillId="0" borderId="4" xfId="42" applyNumberFormat="1" applyFont="1" applyFill="1" applyBorder="1" applyAlignment="1">
      <alignment vertical="center"/>
    </xf>
    <xf numFmtId="169" fontId="33" fillId="0" borderId="4" xfId="42" applyNumberFormat="1" applyFont="1" applyFill="1" applyBorder="1" applyAlignment="1">
      <alignment vertical="center"/>
    </xf>
    <xf numFmtId="0" fontId="29" fillId="0" borderId="4" xfId="7" applyFont="1" applyBorder="1" applyAlignment="1">
      <alignment horizontal="right" vertical="center"/>
    </xf>
    <xf numFmtId="0" fontId="30" fillId="0" borderId="4" xfId="7" applyFont="1" applyBorder="1" applyAlignment="1">
      <alignment horizontal="right" vertical="center"/>
    </xf>
    <xf numFmtId="164" fontId="30" fillId="0" borderId="4" xfId="42" applyFont="1" applyFill="1" applyBorder="1" applyAlignment="1">
      <alignment horizontal="right" vertical="center"/>
    </xf>
    <xf numFmtId="164" fontId="33" fillId="0" borderId="0" xfId="42" applyFont="1" applyFill="1" applyBorder="1" applyAlignment="1">
      <alignment vertical="center"/>
    </xf>
    <xf numFmtId="167" fontId="30" fillId="0" borderId="0" xfId="7" applyNumberFormat="1" applyFont="1" applyAlignment="1">
      <alignment horizontal="center" vertical="center"/>
    </xf>
    <xf numFmtId="0" fontId="30" fillId="0" borderId="0" xfId="7" applyFont="1" applyAlignment="1">
      <alignment horizontal="justify" vertical="center" wrapText="1"/>
    </xf>
    <xf numFmtId="1" fontId="30" fillId="0" borderId="4" xfId="42" applyNumberFormat="1" applyFont="1" applyFill="1" applyBorder="1" applyAlignment="1">
      <alignment horizontal="center" vertical="center"/>
    </xf>
    <xf numFmtId="0" fontId="41" fillId="0" borderId="0" xfId="7" applyFont="1" applyAlignment="1">
      <alignment vertical="center"/>
    </xf>
    <xf numFmtId="0" fontId="30" fillId="0" borderId="4" xfId="7" applyFont="1" applyBorder="1" applyAlignment="1">
      <alignment vertical="center"/>
    </xf>
    <xf numFmtId="0" fontId="31" fillId="0" borderId="4" xfId="7" applyFont="1" applyBorder="1" applyAlignment="1">
      <alignment horizontal="justify" vertical="center"/>
    </xf>
    <xf numFmtId="4" fontId="30" fillId="0" borderId="4" xfId="7" applyNumberFormat="1" applyFont="1" applyBorder="1" applyAlignment="1">
      <alignment horizontal="right" vertical="center" wrapText="1"/>
    </xf>
    <xf numFmtId="4" fontId="30" fillId="0" borderId="4" xfId="7" applyNumberFormat="1" applyFont="1" applyBorder="1" applyAlignment="1">
      <alignment horizontal="right" vertical="center"/>
    </xf>
    <xf numFmtId="0" fontId="29" fillId="0" borderId="4" xfId="7" applyFont="1" applyBorder="1" applyAlignment="1">
      <alignment vertical="center" wrapText="1"/>
    </xf>
    <xf numFmtId="0" fontId="30" fillId="0" borderId="0" xfId="7" applyFont="1" applyAlignment="1">
      <alignment vertical="center" wrapText="1"/>
    </xf>
    <xf numFmtId="167" fontId="30" fillId="0" borderId="4" xfId="42" applyNumberFormat="1" applyFont="1" applyFill="1" applyBorder="1" applyAlignment="1">
      <alignment horizontal="center" vertical="center"/>
    </xf>
    <xf numFmtId="0" fontId="30" fillId="0" borderId="4" xfId="7" applyFont="1" applyBorder="1" applyAlignment="1">
      <alignment horizontal="left" vertical="center"/>
    </xf>
    <xf numFmtId="1" fontId="29" fillId="0" borderId="4" xfId="7" applyNumberFormat="1" applyFont="1" applyBorder="1" applyAlignment="1">
      <alignment horizontal="center" vertical="center"/>
    </xf>
    <xf numFmtId="0" fontId="30" fillId="0" borderId="4" xfId="7" quotePrefix="1" applyFont="1" applyBorder="1" applyAlignment="1">
      <alignment horizontal="justify" vertical="center" wrapText="1"/>
    </xf>
    <xf numFmtId="0" fontId="41" fillId="0" borderId="4" xfId="7" applyFont="1" applyBorder="1" applyAlignment="1">
      <alignment horizontal="center" vertical="center"/>
    </xf>
    <xf numFmtId="0" fontId="41" fillId="0" borderId="4" xfId="7" applyFont="1" applyBorder="1" applyAlignment="1">
      <alignment horizontal="right" vertical="center"/>
    </xf>
    <xf numFmtId="0" fontId="29" fillId="13" borderId="4" xfId="7" applyFont="1" applyFill="1" applyBorder="1" applyAlignment="1">
      <alignment horizontal="center" vertical="center"/>
    </xf>
    <xf numFmtId="164" fontId="29" fillId="13" borderId="4" xfId="42" applyFont="1" applyFill="1" applyBorder="1" applyAlignment="1">
      <alignment horizontal="center" vertical="center"/>
    </xf>
    <xf numFmtId="167" fontId="29" fillId="10" borderId="4" xfId="7" applyNumberFormat="1" applyFont="1" applyFill="1" applyBorder="1" applyAlignment="1">
      <alignment horizontal="center" vertical="center"/>
    </xf>
    <xf numFmtId="0" fontId="29" fillId="10" borderId="4" xfId="7" applyFont="1" applyFill="1" applyBorder="1" applyAlignment="1">
      <alignment horizontal="left" vertical="center"/>
    </xf>
    <xf numFmtId="0" fontId="30" fillId="10" borderId="4" xfId="7" applyFont="1" applyFill="1" applyBorder="1" applyAlignment="1">
      <alignment horizontal="center" vertical="center"/>
    </xf>
    <xf numFmtId="164" fontId="30" fillId="10" borderId="4" xfId="42" applyFont="1" applyFill="1" applyBorder="1" applyAlignment="1">
      <alignment vertical="center"/>
    </xf>
    <xf numFmtId="0" fontId="30" fillId="10" borderId="0" xfId="7" applyFont="1" applyFill="1" applyAlignment="1">
      <alignment vertical="center"/>
    </xf>
    <xf numFmtId="0" fontId="29" fillId="5" borderId="4" xfId="7" applyFont="1" applyFill="1" applyBorder="1" applyAlignment="1">
      <alignment horizontal="left" vertical="center"/>
    </xf>
    <xf numFmtId="1" fontId="29" fillId="5" borderId="4" xfId="42" applyNumberFormat="1" applyFont="1" applyFill="1" applyBorder="1" applyAlignment="1">
      <alignment horizontal="center" vertical="center"/>
    </xf>
    <xf numFmtId="169" fontId="29" fillId="5" borderId="4" xfId="42" applyNumberFormat="1" applyFont="1" applyFill="1" applyBorder="1" applyAlignment="1">
      <alignment horizontal="right" vertical="center"/>
    </xf>
    <xf numFmtId="0" fontId="29" fillId="0" borderId="7" xfId="7" applyFont="1" applyBorder="1" applyAlignment="1">
      <alignment horizontal="center" vertical="center"/>
    </xf>
    <xf numFmtId="0" fontId="29" fillId="12" borderId="7" xfId="7" applyFont="1" applyFill="1" applyBorder="1" applyAlignment="1">
      <alignment horizontal="center" vertical="center"/>
    </xf>
    <xf numFmtId="167" fontId="29" fillId="0" borderId="4" xfId="7" applyNumberFormat="1" applyFont="1" applyBorder="1" applyAlignment="1">
      <alignment horizontal="center" vertical="center" wrapText="1"/>
    </xf>
    <xf numFmtId="0" fontId="30" fillId="5" borderId="4" xfId="7" applyFont="1" applyFill="1" applyBorder="1" applyAlignment="1">
      <alignment horizontal="center" vertical="center" wrapText="1"/>
    </xf>
    <xf numFmtId="0" fontId="30" fillId="5" borderId="0" xfId="7" applyFont="1" applyFill="1" applyAlignment="1">
      <alignment vertical="center"/>
    </xf>
    <xf numFmtId="0" fontId="29" fillId="0" borderId="0" xfId="7" applyFont="1" applyAlignment="1">
      <alignment vertical="center"/>
    </xf>
    <xf numFmtId="2" fontId="30" fillId="0" borderId="4" xfId="7" applyNumberFormat="1" applyFont="1" applyBorder="1" applyAlignment="1">
      <alignment vertical="center"/>
    </xf>
    <xf numFmtId="0" fontId="30" fillId="0" borderId="4" xfId="7" applyFont="1" applyBorder="1" applyAlignment="1">
      <alignment vertical="center" wrapText="1"/>
    </xf>
    <xf numFmtId="0" fontId="30" fillId="14" borderId="0" xfId="49" applyFont="1" applyFill="1"/>
    <xf numFmtId="166" fontId="29" fillId="15" borderId="7" xfId="15" applyFont="1" applyFill="1" applyBorder="1" applyAlignment="1">
      <alignment horizontal="left" vertical="center" wrapText="1"/>
    </xf>
    <xf numFmtId="1" fontId="30" fillId="0" borderId="4" xfId="49" applyNumberFormat="1" applyFont="1" applyBorder="1" applyAlignment="1">
      <alignment horizontal="center" vertical="center" wrapText="1"/>
    </xf>
    <xf numFmtId="0" fontId="30" fillId="0" borderId="4" xfId="49" applyFont="1" applyBorder="1" applyAlignment="1">
      <alignment horizontal="center" vertical="center" wrapText="1"/>
    </xf>
    <xf numFmtId="166" fontId="30" fillId="0" borderId="4" xfId="15" applyFont="1" applyBorder="1" applyAlignment="1">
      <alignment horizontal="center" vertical="center" wrapText="1"/>
    </xf>
    <xf numFmtId="166" fontId="30" fillId="0" borderId="4" xfId="15" applyFont="1" applyBorder="1" applyAlignment="1">
      <alignment horizontal="left" vertical="center" wrapText="1"/>
    </xf>
    <xf numFmtId="1" fontId="32" fillId="0" borderId="4" xfId="49" applyNumberFormat="1" applyFont="1" applyBorder="1" applyAlignment="1" applyProtection="1">
      <alignment horizontal="center" vertical="center" wrapText="1"/>
      <protection locked="0"/>
    </xf>
    <xf numFmtId="0" fontId="30" fillId="0" borderId="4" xfId="49" applyFont="1" applyBorder="1" applyAlignment="1">
      <alignment horizontal="left" vertical="center" wrapText="1"/>
    </xf>
    <xf numFmtId="166" fontId="36" fillId="0" borderId="4" xfId="15" applyFont="1" applyBorder="1" applyAlignment="1">
      <alignment horizontal="center" vertical="center" wrapText="1"/>
    </xf>
    <xf numFmtId="0" fontId="30" fillId="0" borderId="4" xfId="50" applyFont="1" applyBorder="1" applyAlignment="1">
      <alignment horizontal="left" vertical="center" wrapText="1"/>
    </xf>
    <xf numFmtId="166" fontId="30" fillId="0" borderId="4" xfId="15" applyFont="1" applyBorder="1" applyAlignment="1">
      <alignment horizontal="center" vertical="top"/>
    </xf>
    <xf numFmtId="1" fontId="30" fillId="0" borderId="6" xfId="49" applyNumberFormat="1" applyFont="1" applyBorder="1" applyAlignment="1">
      <alignment horizontal="center" vertical="center" wrapText="1"/>
    </xf>
    <xf numFmtId="0" fontId="30" fillId="0" borderId="6" xfId="49" applyFont="1" applyBorder="1" applyAlignment="1">
      <alignment horizontal="left" vertical="top" wrapText="1"/>
    </xf>
    <xf numFmtId="0" fontId="30" fillId="0" borderId="6" xfId="49" applyFont="1" applyBorder="1" applyAlignment="1">
      <alignment horizontal="center" vertical="center" wrapText="1"/>
    </xf>
    <xf numFmtId="0" fontId="30" fillId="0" borderId="6" xfId="49" applyFont="1" applyBorder="1" applyAlignment="1" applyProtection="1">
      <alignment horizontal="center" vertical="center" wrapText="1"/>
      <protection locked="0"/>
    </xf>
    <xf numFmtId="166" fontId="30" fillId="0" borderId="6" xfId="15" applyFont="1" applyBorder="1" applyAlignment="1">
      <alignment horizontal="center" vertical="center" wrapText="1"/>
    </xf>
    <xf numFmtId="49" fontId="29" fillId="17" borderId="7" xfId="49" applyNumberFormat="1" applyFont="1" applyFill="1" applyBorder="1" applyAlignment="1">
      <alignment horizontal="center" vertical="center" wrapText="1"/>
    </xf>
    <xf numFmtId="49" fontId="29" fillId="17" borderId="7" xfId="49" applyNumberFormat="1" applyFont="1" applyFill="1" applyBorder="1" applyAlignment="1" applyProtection="1">
      <alignment horizontal="center" vertical="center" wrapText="1"/>
      <protection locked="0"/>
    </xf>
    <xf numFmtId="0" fontId="35" fillId="0" borderId="0" xfId="49" applyFont="1" applyAlignment="1">
      <alignment vertical="top" wrapText="1"/>
    </xf>
    <xf numFmtId="1" fontId="30" fillId="0" borderId="13" xfId="49" applyNumberFormat="1" applyFont="1" applyBorder="1" applyAlignment="1">
      <alignment horizontal="center" vertical="center" wrapText="1"/>
    </xf>
    <xf numFmtId="166" fontId="30" fillId="0" borderId="13" xfId="15" applyFont="1" applyBorder="1" applyAlignment="1">
      <alignment horizontal="left" vertical="top"/>
    </xf>
    <xf numFmtId="0" fontId="30" fillId="0" borderId="13" xfId="49" applyFont="1" applyBorder="1" applyAlignment="1">
      <alignment horizontal="center" vertical="center" wrapText="1"/>
    </xf>
    <xf numFmtId="1" fontId="32" fillId="0" borderId="13" xfId="49" applyNumberFormat="1" applyFont="1" applyBorder="1" applyAlignment="1" applyProtection="1">
      <alignment horizontal="center" vertical="center" wrapText="1"/>
      <protection locked="0"/>
    </xf>
    <xf numFmtId="166" fontId="30" fillId="0" borderId="13" xfId="15" applyFont="1" applyBorder="1" applyAlignment="1">
      <alignment horizontal="center" vertical="top"/>
    </xf>
    <xf numFmtId="166" fontId="30" fillId="0" borderId="13" xfId="15" applyFont="1" applyBorder="1" applyAlignment="1">
      <alignment horizontal="left" vertical="center" wrapText="1"/>
    </xf>
    <xf numFmtId="43" fontId="32" fillId="0" borderId="4" xfId="30" applyFont="1" applyFill="1" applyBorder="1" applyAlignment="1">
      <alignment horizontal="center" vertical="center" wrapText="1"/>
    </xf>
    <xf numFmtId="43" fontId="32" fillId="0" borderId="4" xfId="30" applyFont="1" applyFill="1" applyBorder="1" applyAlignment="1" applyProtection="1">
      <alignment horizontal="center" vertical="center" wrapText="1"/>
      <protection locked="0"/>
    </xf>
    <xf numFmtId="0" fontId="32" fillId="12" borderId="5" xfId="31" applyFont="1" applyFill="1" applyBorder="1" applyAlignment="1">
      <alignment horizontal="center" vertical="center" wrapText="1"/>
    </xf>
    <xf numFmtId="43" fontId="35" fillId="12" borderId="5" xfId="30" applyFont="1" applyFill="1" applyBorder="1" applyAlignment="1" applyProtection="1">
      <alignment horizontal="center" vertical="center" wrapText="1"/>
    </xf>
    <xf numFmtId="0" fontId="32" fillId="0" borderId="4" xfId="31" applyFont="1" applyBorder="1" applyAlignment="1">
      <alignment horizontal="center" vertical="center" wrapText="1"/>
    </xf>
    <xf numFmtId="2" fontId="32" fillId="0" borderId="4" xfId="31" applyNumberFormat="1" applyFont="1" applyBorder="1" applyAlignment="1">
      <alignment horizontal="center" vertical="center" wrapText="1"/>
    </xf>
    <xf numFmtId="0" fontId="32" fillId="0" borderId="4" xfId="31" applyFont="1" applyBorder="1" applyAlignment="1" applyProtection="1">
      <alignment horizontal="center" vertical="center" wrapText="1"/>
      <protection locked="0"/>
    </xf>
    <xf numFmtId="0" fontId="32" fillId="0" borderId="4" xfId="31" applyFont="1" applyBorder="1" applyAlignment="1">
      <alignment horizontal="left" vertical="center" wrapText="1"/>
    </xf>
    <xf numFmtId="43" fontId="32" fillId="0" borderId="4" xfId="30" applyFont="1" applyFill="1" applyBorder="1" applyAlignment="1" applyProtection="1">
      <alignment wrapText="1"/>
      <protection locked="0"/>
    </xf>
    <xf numFmtId="0" fontId="35" fillId="0" borderId="4" xfId="31" applyFont="1" applyBorder="1" applyAlignment="1">
      <alignment horizontal="left" vertical="center" wrapText="1"/>
    </xf>
    <xf numFmtId="0" fontId="35" fillId="0" borderId="4" xfId="31" applyFont="1" applyBorder="1" applyAlignment="1">
      <alignment horizontal="center" vertical="center" wrapText="1"/>
    </xf>
    <xf numFmtId="0" fontId="32" fillId="0" borderId="4" xfId="31" applyFont="1" applyBorder="1" applyAlignment="1">
      <alignment vertical="center" wrapText="1"/>
    </xf>
    <xf numFmtId="0" fontId="32" fillId="0" borderId="4" xfId="31" applyFont="1" applyBorder="1"/>
    <xf numFmtId="0" fontId="32" fillId="0" borderId="4" xfId="31" applyFont="1" applyBorder="1" applyAlignment="1">
      <alignment horizontal="center"/>
    </xf>
    <xf numFmtId="0" fontId="32" fillId="0" borderId="4" xfId="31" applyFont="1" applyBorder="1" applyAlignment="1">
      <alignment horizontal="center" vertical="center"/>
    </xf>
    <xf numFmtId="43" fontId="32" fillId="0" borderId="4" xfId="30" applyFont="1" applyFill="1" applyBorder="1"/>
    <xf numFmtId="0" fontId="32" fillId="0" borderId="0" xfId="31" applyFont="1" applyAlignment="1">
      <alignment horizontal="center"/>
    </xf>
    <xf numFmtId="0" fontId="32" fillId="0" borderId="0" xfId="31" applyFont="1" applyAlignment="1">
      <alignment horizontal="center" vertical="center"/>
    </xf>
    <xf numFmtId="43" fontId="32" fillId="0" borderId="0" xfId="30" applyFont="1" applyFill="1"/>
    <xf numFmtId="0" fontId="35" fillId="13" borderId="7" xfId="31" applyFont="1" applyFill="1" applyBorder="1" applyAlignment="1" applyProtection="1">
      <alignment horizontal="center" vertical="center" wrapText="1"/>
      <protection locked="0"/>
    </xf>
    <xf numFmtId="0" fontId="35" fillId="13" borderId="7" xfId="31" applyFont="1" applyFill="1" applyBorder="1" applyAlignment="1" applyProtection="1">
      <alignment horizontal="center" wrapText="1"/>
      <protection locked="0"/>
    </xf>
    <xf numFmtId="43" fontId="35" fillId="13" borderId="7" xfId="30" applyFont="1" applyFill="1" applyBorder="1" applyAlignment="1" applyProtection="1">
      <alignment horizontal="center" wrapText="1"/>
      <protection locked="0"/>
    </xf>
    <xf numFmtId="0" fontId="32" fillId="10" borderId="6" xfId="31" applyFont="1" applyFill="1" applyBorder="1" applyAlignment="1" applyProtection="1">
      <alignment horizontal="center" vertical="center" wrapText="1"/>
      <protection locked="0"/>
    </xf>
    <xf numFmtId="43" fontId="32" fillId="10" borderId="6" xfId="30" applyFont="1" applyFill="1" applyBorder="1" applyAlignment="1" applyProtection="1">
      <alignment wrapText="1"/>
      <protection locked="0"/>
    </xf>
    <xf numFmtId="0" fontId="32" fillId="4" borderId="4" xfId="31" applyFont="1" applyFill="1" applyBorder="1" applyAlignment="1">
      <alignment horizontal="center" vertical="center" wrapText="1"/>
    </xf>
    <xf numFmtId="0" fontId="32" fillId="4" borderId="4" xfId="31" applyFont="1" applyFill="1" applyBorder="1" applyAlignment="1" applyProtection="1">
      <alignment horizontal="center" vertical="center" wrapText="1"/>
      <protection locked="0"/>
    </xf>
    <xf numFmtId="0" fontId="28" fillId="0" borderId="0" xfId="0" applyFont="1"/>
    <xf numFmtId="0" fontId="35" fillId="10" borderId="6" xfId="31" applyFont="1" applyFill="1" applyBorder="1" applyAlignment="1">
      <alignment horizontal="center" vertical="center" wrapText="1"/>
    </xf>
    <xf numFmtId="0" fontId="35" fillId="10" borderId="6" xfId="31" applyFont="1" applyFill="1" applyBorder="1" applyAlignment="1">
      <alignment horizontal="left" vertical="center" wrapText="1"/>
    </xf>
    <xf numFmtId="0" fontId="35" fillId="10" borderId="6" xfId="31" applyFont="1" applyFill="1" applyBorder="1" applyAlignment="1" applyProtection="1">
      <alignment horizontal="center" vertical="center" wrapText="1"/>
      <protection locked="0"/>
    </xf>
    <xf numFmtId="0" fontId="32" fillId="0" borderId="4" xfId="13" applyFont="1" applyBorder="1" applyAlignment="1">
      <alignment horizontal="center" vertical="center" wrapText="1"/>
    </xf>
    <xf numFmtId="0" fontId="32" fillId="0" borderId="4" xfId="31" applyFont="1" applyBorder="1" applyAlignment="1">
      <alignment horizontal="justify" vertical="center" wrapText="1"/>
    </xf>
    <xf numFmtId="0" fontId="35" fillId="4" borderId="4" xfId="31" applyFont="1" applyFill="1" applyBorder="1" applyAlignment="1">
      <alignment horizontal="center" vertical="center" wrapText="1"/>
    </xf>
    <xf numFmtId="0" fontId="35" fillId="4" borderId="4" xfId="13" applyFont="1" applyFill="1" applyBorder="1" applyAlignment="1">
      <alignment horizontal="left" vertical="center" wrapText="1"/>
    </xf>
    <xf numFmtId="0" fontId="35" fillId="4" borderId="4" xfId="13" applyFont="1" applyFill="1" applyBorder="1" applyAlignment="1" applyProtection="1">
      <alignment horizontal="center" vertical="center" wrapText="1"/>
      <protection locked="0"/>
    </xf>
    <xf numFmtId="43" fontId="35" fillId="4" borderId="4" xfId="30" applyFont="1" applyFill="1" applyBorder="1" applyAlignment="1">
      <alignment horizontal="center" vertical="center" wrapText="1"/>
    </xf>
    <xf numFmtId="0" fontId="32" fillId="0" borderId="4" xfId="31" applyFont="1" applyBorder="1" applyAlignment="1" applyProtection="1">
      <alignment horizontal="justify" vertical="center"/>
      <protection locked="0"/>
    </xf>
    <xf numFmtId="0" fontId="35" fillId="0" borderId="4" xfId="13" applyFont="1" applyBorder="1" applyAlignment="1">
      <alignment horizontal="center" vertical="center" wrapText="1"/>
    </xf>
    <xf numFmtId="0" fontId="35" fillId="0" borderId="4" xfId="13" applyFont="1" applyBorder="1" applyAlignment="1" applyProtection="1">
      <alignment horizontal="center" vertical="center" wrapText="1"/>
      <protection locked="0"/>
    </xf>
    <xf numFmtId="0" fontId="32" fillId="0" borderId="4" xfId="52" applyFont="1" applyBorder="1" applyAlignment="1">
      <alignment horizontal="left" vertical="center" wrapText="1"/>
    </xf>
    <xf numFmtId="0" fontId="35" fillId="12" borderId="5" xfId="31" applyFont="1" applyFill="1" applyBorder="1" applyAlignment="1">
      <alignment horizontal="center" vertical="center" wrapText="1"/>
    </xf>
    <xf numFmtId="0" fontId="35" fillId="12" borderId="5" xfId="31" applyFont="1" applyFill="1" applyBorder="1" applyAlignment="1">
      <alignment horizontal="left" vertical="center" wrapText="1"/>
    </xf>
    <xf numFmtId="0" fontId="29" fillId="0" borderId="4" xfId="5" applyFont="1" applyBorder="1" applyAlignment="1">
      <alignment horizontal="center" vertical="center" wrapText="1"/>
    </xf>
    <xf numFmtId="0" fontId="30" fillId="0" borderId="4" xfId="5" applyFont="1" applyFill="1" applyBorder="1" applyAlignment="1">
      <alignment horizontal="center" vertical="center" wrapText="1"/>
    </xf>
    <xf numFmtId="0" fontId="30" fillId="0" borderId="4" xfId="5" applyFont="1" applyFill="1" applyBorder="1" applyAlignment="1">
      <alignment horizontal="left" vertical="center" wrapText="1"/>
    </xf>
    <xf numFmtId="0" fontId="30" fillId="0" borderId="4" xfId="5" applyFont="1" applyFill="1" applyBorder="1" applyAlignment="1" applyProtection="1">
      <alignment horizontal="justify" vertical="center" wrapText="1"/>
      <protection locked="0"/>
    </xf>
    <xf numFmtId="43" fontId="29" fillId="12" borderId="1" xfId="4" applyFont="1" applyFill="1" applyBorder="1" applyAlignment="1">
      <alignment horizontal="center" vertical="center"/>
    </xf>
    <xf numFmtId="164" fontId="30" fillId="10" borderId="17" xfId="42" applyFont="1" applyFill="1" applyBorder="1" applyAlignment="1">
      <alignment vertical="center"/>
    </xf>
    <xf numFmtId="164" fontId="30" fillId="0" borderId="17" xfId="42" applyFont="1" applyFill="1" applyBorder="1" applyAlignment="1">
      <alignment vertical="center"/>
    </xf>
    <xf numFmtId="164" fontId="33" fillId="0" borderId="17" xfId="46" applyFont="1" applyFill="1" applyBorder="1" applyAlignment="1">
      <alignment vertical="center"/>
    </xf>
    <xf numFmtId="164" fontId="41" fillId="0" borderId="17" xfId="42" applyFont="1" applyFill="1" applyBorder="1" applyAlignment="1">
      <alignment vertical="center"/>
    </xf>
    <xf numFmtId="164" fontId="29" fillId="5" borderId="17" xfId="42" applyFont="1" applyFill="1" applyBorder="1" applyAlignment="1">
      <alignment vertical="center"/>
    </xf>
    <xf numFmtId="169" fontId="30" fillId="0" borderId="17" xfId="42" applyNumberFormat="1" applyFont="1" applyFill="1" applyBorder="1" applyAlignment="1">
      <alignment vertical="center"/>
    </xf>
    <xf numFmtId="169" fontId="33" fillId="0" borderId="17" xfId="42" applyNumberFormat="1" applyFont="1" applyFill="1" applyBorder="1" applyAlignment="1">
      <alignment vertical="center"/>
    </xf>
    <xf numFmtId="164" fontId="29" fillId="0" borderId="17" xfId="42" applyFont="1" applyFill="1" applyBorder="1" applyAlignment="1">
      <alignment vertical="center"/>
    </xf>
    <xf numFmtId="2" fontId="30" fillId="0" borderId="17" xfId="7" applyNumberFormat="1" applyFont="1" applyBorder="1" applyAlignment="1">
      <alignment vertical="center"/>
    </xf>
    <xf numFmtId="164" fontId="30" fillId="0" borderId="17" xfId="7" applyNumberFormat="1" applyFont="1" applyBorder="1" applyAlignment="1">
      <alignment vertical="center"/>
    </xf>
    <xf numFmtId="164" fontId="33" fillId="0" borderId="17" xfId="42" applyFont="1" applyFill="1" applyBorder="1" applyAlignment="1">
      <alignment vertical="center"/>
    </xf>
    <xf numFmtId="4" fontId="30" fillId="0" borderId="17" xfId="7" applyNumberFormat="1" applyFont="1" applyBorder="1" applyAlignment="1">
      <alignment horizontal="right" vertical="center"/>
    </xf>
    <xf numFmtId="164" fontId="30" fillId="0" borderId="17" xfId="42" applyFont="1" applyFill="1" applyBorder="1" applyAlignment="1">
      <alignment horizontal="center" vertical="center"/>
    </xf>
    <xf numFmtId="0" fontId="30" fillId="0" borderId="17" xfId="7" applyFont="1" applyBorder="1" applyAlignment="1">
      <alignment horizontal="right" vertical="center"/>
    </xf>
    <xf numFmtId="0" fontId="41" fillId="0" borderId="17" xfId="7" applyFont="1" applyBorder="1" applyAlignment="1">
      <alignment horizontal="right" vertical="center"/>
    </xf>
    <xf numFmtId="0" fontId="28" fillId="0" borderId="1" xfId="0" applyFont="1" applyBorder="1"/>
    <xf numFmtId="0" fontId="29" fillId="0" borderId="7" xfId="7" applyFont="1" applyBorder="1" applyAlignment="1">
      <alignment horizontal="left" vertical="center" wrapText="1"/>
    </xf>
    <xf numFmtId="0" fontId="29" fillId="13" borderId="7" xfId="7" applyFont="1" applyFill="1" applyBorder="1" applyAlignment="1">
      <alignment horizontal="center" vertical="center"/>
    </xf>
    <xf numFmtId="0" fontId="29" fillId="12" borderId="7" xfId="7" applyFont="1" applyFill="1" applyBorder="1" applyAlignment="1">
      <alignment horizontal="left" vertical="center"/>
    </xf>
    <xf numFmtId="0" fontId="35" fillId="18" borderId="1" xfId="13" applyFont="1" applyFill="1" applyBorder="1" applyAlignment="1">
      <alignment horizontal="right" vertical="center" wrapText="1"/>
    </xf>
    <xf numFmtId="166" fontId="30" fillId="0" borderId="19" xfId="15" applyFont="1" applyBorder="1" applyAlignment="1" applyProtection="1">
      <alignment horizontal="center" vertical="center" wrapText="1"/>
      <protection locked="0"/>
    </xf>
    <xf numFmtId="166" fontId="30" fillId="0" borderId="17" xfId="15" applyFont="1" applyBorder="1" applyAlignment="1" applyProtection="1">
      <alignment horizontal="center" vertical="center" wrapText="1"/>
      <protection locked="0"/>
    </xf>
    <xf numFmtId="166" fontId="41" fillId="0" borderId="17" xfId="15" applyFont="1" applyBorder="1" applyAlignment="1" applyProtection="1">
      <alignment horizontal="center" vertical="center" wrapText="1"/>
      <protection locked="0"/>
    </xf>
    <xf numFmtId="166" fontId="30" fillId="0" borderId="20" xfId="15" applyFont="1" applyBorder="1" applyAlignment="1" applyProtection="1">
      <alignment horizontal="center" vertical="center" wrapText="1"/>
      <protection locked="0"/>
    </xf>
    <xf numFmtId="166" fontId="29" fillId="15" borderId="8" xfId="15" applyFont="1" applyFill="1" applyBorder="1" applyAlignment="1">
      <alignment horizontal="center" vertical="center" wrapText="1"/>
    </xf>
    <xf numFmtId="166" fontId="30" fillId="0" borderId="19" xfId="15" applyFont="1" applyBorder="1" applyAlignment="1">
      <alignment horizontal="center" vertical="center" wrapText="1"/>
    </xf>
    <xf numFmtId="166" fontId="30" fillId="0" borderId="17" xfId="15" applyFont="1" applyBorder="1" applyAlignment="1">
      <alignment horizontal="left" vertical="center" wrapText="1"/>
    </xf>
    <xf numFmtId="166" fontId="30" fillId="0" borderId="20" xfId="15" applyFont="1" applyBorder="1" applyAlignment="1">
      <alignment horizontal="left" vertical="center" wrapText="1"/>
    </xf>
    <xf numFmtId="166" fontId="29" fillId="15" borderId="8" xfId="15" applyFont="1" applyFill="1" applyBorder="1" applyAlignment="1">
      <alignment horizontal="left" vertical="center" wrapText="1"/>
    </xf>
    <xf numFmtId="49" fontId="29" fillId="19" borderId="8" xfId="49" applyNumberFormat="1" applyFont="1" applyFill="1" applyBorder="1" applyAlignment="1">
      <alignment horizontal="center" vertical="center" wrapText="1"/>
    </xf>
    <xf numFmtId="49" fontId="29" fillId="19" borderId="8" xfId="49" applyNumberFormat="1" applyFont="1" applyFill="1" applyBorder="1" applyAlignment="1" applyProtection="1">
      <alignment horizontal="center" vertical="center" wrapText="1"/>
      <protection locked="0"/>
    </xf>
    <xf numFmtId="43" fontId="32" fillId="0" borderId="0" xfId="31" applyNumberFormat="1" applyFont="1"/>
    <xf numFmtId="0" fontId="29" fillId="16" borderId="12" xfId="5" applyFont="1" applyFill="1" applyBorder="1" applyAlignment="1">
      <alignment horizontal="center" vertical="center" wrapText="1"/>
    </xf>
    <xf numFmtId="43" fontId="29" fillId="16" borderId="11" xfId="4" applyFont="1" applyFill="1" applyBorder="1" applyAlignment="1">
      <alignment horizontal="center" vertical="center" wrapText="1"/>
    </xf>
    <xf numFmtId="43" fontId="30" fillId="10" borderId="7" xfId="4" applyFont="1" applyFill="1" applyBorder="1" applyAlignment="1" applyProtection="1">
      <alignment horizontal="center" vertical="center"/>
    </xf>
    <xf numFmtId="43" fontId="32" fillId="20" borderId="7" xfId="4" applyFont="1" applyFill="1" applyBorder="1" applyAlignment="1" applyProtection="1">
      <alignment horizontal="center" vertical="center"/>
    </xf>
    <xf numFmtId="43" fontId="30" fillId="20" borderId="7" xfId="4" applyFont="1" applyFill="1" applyBorder="1" applyAlignment="1" applyProtection="1">
      <alignment horizontal="center" vertical="center"/>
    </xf>
    <xf numFmtId="43" fontId="30" fillId="20" borderId="4" xfId="4" applyFont="1" applyFill="1" applyBorder="1" applyAlignment="1" applyProtection="1">
      <alignment horizontal="center" vertical="center"/>
    </xf>
    <xf numFmtId="43" fontId="29" fillId="4" borderId="6" xfId="4" applyFont="1" applyFill="1" applyBorder="1" applyAlignment="1">
      <alignment horizontal="center" vertical="center"/>
    </xf>
    <xf numFmtId="43" fontId="30" fillId="10" borderId="13" xfId="4" applyFont="1" applyFill="1" applyBorder="1" applyAlignment="1" applyProtection="1">
      <alignment horizontal="center" vertical="center"/>
    </xf>
    <xf numFmtId="43" fontId="32" fillId="20" borderId="7" xfId="4" applyFont="1" applyFill="1" applyBorder="1" applyAlignment="1">
      <alignment horizontal="center" vertical="center" wrapText="1"/>
    </xf>
    <xf numFmtId="0" fontId="35" fillId="0" borderId="0" xfId="31" applyFont="1" applyBorder="1" applyAlignment="1" applyProtection="1">
      <alignment horizontal="center" wrapText="1"/>
      <protection locked="0"/>
    </xf>
    <xf numFmtId="43" fontId="32" fillId="10" borderId="21" xfId="30" applyFont="1" applyFill="1" applyBorder="1" applyAlignment="1" applyProtection="1">
      <alignment wrapText="1"/>
      <protection locked="0"/>
    </xf>
    <xf numFmtId="43" fontId="35" fillId="4" borderId="21" xfId="30" applyFont="1" applyFill="1" applyBorder="1" applyAlignment="1">
      <alignment horizontal="center" vertical="center" wrapText="1"/>
    </xf>
    <xf numFmtId="43" fontId="32" fillId="0" borderId="21" xfId="30" applyFont="1" applyFill="1" applyBorder="1" applyAlignment="1" applyProtection="1">
      <alignment wrapText="1"/>
      <protection locked="0"/>
    </xf>
    <xf numFmtId="43" fontId="32" fillId="0" borderId="21" xfId="30" applyFont="1" applyFill="1" applyBorder="1"/>
    <xf numFmtId="43" fontId="35" fillId="12" borderId="3" xfId="30" applyFont="1" applyFill="1" applyBorder="1" applyAlignment="1" applyProtection="1">
      <alignment horizontal="center" vertical="center" wrapText="1"/>
    </xf>
    <xf numFmtId="43" fontId="32" fillId="20" borderId="21" xfId="30" applyFont="1" applyFill="1" applyBorder="1" applyAlignment="1" applyProtection="1">
      <alignment wrapText="1"/>
      <protection locked="0"/>
    </xf>
    <xf numFmtId="0" fontId="28" fillId="20" borderId="1" xfId="0" applyFont="1" applyFill="1" applyBorder="1"/>
    <xf numFmtId="43" fontId="32" fillId="20" borderId="21" xfId="30" applyFont="1" applyFill="1" applyBorder="1" applyAlignment="1">
      <alignment horizontal="center" vertical="center" wrapText="1"/>
    </xf>
    <xf numFmtId="0" fontId="28" fillId="4" borderId="1" xfId="0" applyFont="1" applyFill="1" applyBorder="1"/>
    <xf numFmtId="0" fontId="28" fillId="20" borderId="1" xfId="0" applyFont="1" applyFill="1" applyBorder="1" applyAlignment="1">
      <alignment horizontal="center" vertical="center"/>
    </xf>
    <xf numFmtId="43" fontId="28" fillId="20" borderId="1" xfId="0" applyNumberFormat="1" applyFont="1" applyFill="1" applyBorder="1" applyAlignment="1">
      <alignment horizontal="center" vertical="center"/>
    </xf>
    <xf numFmtId="0" fontId="28" fillId="10" borderId="11" xfId="0" applyFont="1" applyFill="1" applyBorder="1"/>
    <xf numFmtId="0" fontId="28" fillId="20" borderId="3" xfId="0" applyFont="1" applyFill="1" applyBorder="1"/>
    <xf numFmtId="43" fontId="32" fillId="20" borderId="7" xfId="30" applyFont="1" applyFill="1" applyBorder="1" applyAlignment="1" applyProtection="1">
      <alignment wrapText="1"/>
      <protection locked="0"/>
    </xf>
    <xf numFmtId="0" fontId="28" fillId="20" borderId="7" xfId="0" applyFont="1" applyFill="1" applyBorder="1"/>
    <xf numFmtId="43" fontId="32" fillId="20" borderId="7" xfId="30" applyFont="1" applyFill="1" applyBorder="1" applyAlignment="1">
      <alignment horizontal="center" vertical="center" wrapText="1"/>
    </xf>
    <xf numFmtId="0" fontId="28" fillId="0" borderId="3" xfId="0" applyFont="1" applyBorder="1"/>
    <xf numFmtId="0" fontId="28" fillId="20" borderId="7" xfId="0" applyFont="1" applyFill="1" applyBorder="1" applyAlignment="1">
      <alignment horizontal="center" vertical="center"/>
    </xf>
    <xf numFmtId="43" fontId="28" fillId="20" borderId="7" xfId="0" applyNumberFormat="1" applyFont="1" applyFill="1" applyBorder="1" applyAlignment="1">
      <alignment horizontal="center" vertical="center"/>
    </xf>
    <xf numFmtId="43" fontId="28" fillId="4" borderId="1" xfId="0" applyNumberFormat="1" applyFont="1" applyFill="1" applyBorder="1"/>
    <xf numFmtId="0" fontId="28" fillId="12" borderId="1" xfId="0" applyFont="1" applyFill="1" applyBorder="1"/>
    <xf numFmtId="43" fontId="35" fillId="16" borderId="7" xfId="30" applyFont="1" applyFill="1" applyBorder="1" applyAlignment="1" applyProtection="1">
      <alignment horizontal="center" wrapText="1"/>
      <protection locked="0"/>
    </xf>
    <xf numFmtId="0" fontId="28" fillId="16" borderId="7" xfId="0" applyFont="1" applyFill="1" applyBorder="1"/>
    <xf numFmtId="169" fontId="29" fillId="5" borderId="17" xfId="42" applyNumberFormat="1" applyFont="1" applyFill="1" applyBorder="1" applyAlignment="1">
      <alignment horizontal="right" vertical="center"/>
    </xf>
    <xf numFmtId="2" fontId="30" fillId="0" borderId="17" xfId="7" applyNumberFormat="1" applyFont="1" applyBorder="1" applyAlignment="1">
      <alignment horizontal="center" vertical="center"/>
    </xf>
    <xf numFmtId="169" fontId="29" fillId="0" borderId="17" xfId="42" applyNumberFormat="1" applyFont="1" applyFill="1" applyBorder="1" applyAlignment="1">
      <alignment horizontal="right" vertical="center"/>
    </xf>
    <xf numFmtId="164" fontId="30" fillId="0" borderId="17" xfId="42" applyFont="1" applyFill="1" applyBorder="1" applyAlignment="1">
      <alignment horizontal="right" vertical="center"/>
    </xf>
    <xf numFmtId="0" fontId="30" fillId="0" borderId="17" xfId="7" applyFont="1" applyBorder="1" applyAlignment="1">
      <alignment vertical="center"/>
    </xf>
    <xf numFmtId="4" fontId="30" fillId="0" borderId="17" xfId="7" applyNumberFormat="1" applyFont="1" applyBorder="1" applyAlignment="1">
      <alignment horizontal="right" vertical="center" wrapText="1"/>
    </xf>
    <xf numFmtId="0" fontId="29" fillId="13" borderId="7" xfId="7" applyFont="1" applyFill="1" applyBorder="1" applyAlignment="1">
      <alignment vertical="center"/>
    </xf>
    <xf numFmtId="164" fontId="29" fillId="16" borderId="7" xfId="42" applyFont="1" applyFill="1" applyBorder="1" applyAlignment="1">
      <alignment vertical="center"/>
    </xf>
    <xf numFmtId="164" fontId="29" fillId="12" borderId="7" xfId="42" applyFont="1" applyFill="1" applyBorder="1" applyAlignment="1">
      <alignment vertical="center"/>
    </xf>
    <xf numFmtId="164" fontId="29" fillId="13" borderId="17" xfId="42" applyFont="1" applyFill="1" applyBorder="1" applyAlignment="1">
      <alignment vertical="center"/>
    </xf>
    <xf numFmtId="4" fontId="30" fillId="0" borderId="17" xfId="7" applyNumberFormat="1" applyFont="1" applyBorder="1" applyAlignment="1">
      <alignment vertical="center"/>
    </xf>
    <xf numFmtId="0" fontId="41" fillId="0" borderId="17" xfId="7" applyFont="1" applyBorder="1" applyAlignment="1">
      <alignment vertical="center"/>
    </xf>
    <xf numFmtId="164" fontId="29" fillId="16" borderId="17" xfId="42" applyFont="1" applyFill="1" applyBorder="1" applyAlignment="1">
      <alignment horizontal="center" vertical="center"/>
    </xf>
    <xf numFmtId="0" fontId="41" fillId="0" borderId="1" xfId="7" applyFont="1" applyFill="1" applyBorder="1" applyAlignment="1">
      <alignment horizontal="center" vertical="center"/>
    </xf>
    <xf numFmtId="0" fontId="30" fillId="0" borderId="1" xfId="7" applyFont="1" applyFill="1" applyBorder="1" applyAlignment="1">
      <alignment horizontal="center" vertical="center"/>
    </xf>
    <xf numFmtId="0" fontId="35" fillId="0" borderId="22" xfId="47" applyFont="1" applyBorder="1" applyAlignment="1">
      <alignment horizontal="center" vertical="center" wrapText="1"/>
    </xf>
    <xf numFmtId="0" fontId="35" fillId="0" borderId="21" xfId="47" applyFont="1" applyBorder="1" applyAlignment="1">
      <alignment horizontal="right"/>
    </xf>
    <xf numFmtId="49" fontId="35" fillId="21" borderId="7" xfId="13" applyNumberFormat="1" applyFont="1" applyFill="1" applyBorder="1" applyAlignment="1">
      <alignment horizontal="right" vertical="center" wrapText="1"/>
    </xf>
    <xf numFmtId="0" fontId="35" fillId="10" borderId="7" xfId="13" applyFont="1" applyFill="1" applyBorder="1" applyAlignment="1">
      <alignment horizontal="right" vertical="center" wrapText="1"/>
    </xf>
    <xf numFmtId="166" fontId="32" fillId="0" borderId="7" xfId="14" applyNumberFormat="1" applyFont="1" applyFill="1" applyBorder="1" applyAlignment="1" applyProtection="1">
      <alignment horizontal="right" vertical="center"/>
    </xf>
    <xf numFmtId="2" fontId="35" fillId="5" borderId="7" xfId="47" applyNumberFormat="1" applyFont="1" applyFill="1" applyBorder="1" applyAlignment="1">
      <alignment horizontal="right"/>
    </xf>
    <xf numFmtId="2" fontId="35" fillId="0" borderId="7" xfId="47" applyNumberFormat="1" applyFont="1" applyBorder="1" applyAlignment="1">
      <alignment horizontal="right"/>
    </xf>
    <xf numFmtId="2" fontId="35" fillId="12" borderId="7" xfId="13" applyNumberFormat="1" applyFont="1" applyFill="1" applyBorder="1" applyAlignment="1">
      <alignment horizontal="right" vertical="center" wrapText="1"/>
    </xf>
    <xf numFmtId="43" fontId="28" fillId="12" borderId="1" xfId="0" applyNumberFormat="1" applyFont="1" applyFill="1" applyBorder="1"/>
    <xf numFmtId="0" fontId="42" fillId="13" borderId="7" xfId="53" applyFont="1" applyFill="1" applyBorder="1" applyAlignment="1">
      <alignment horizontal="center" vertical="center"/>
    </xf>
    <xf numFmtId="0" fontId="42" fillId="13" borderId="8" xfId="53" applyFont="1" applyFill="1" applyBorder="1" applyAlignment="1">
      <alignment horizontal="center" vertical="center"/>
    </xf>
    <xf numFmtId="164" fontId="42" fillId="13" borderId="7" xfId="14" applyNumberFormat="1" applyFont="1" applyFill="1" applyBorder="1" applyAlignment="1" applyProtection="1">
      <alignment horizontal="center" vertical="center"/>
    </xf>
    <xf numFmtId="0" fontId="0" fillId="16" borderId="7" xfId="0" applyFill="1" applyBorder="1"/>
    <xf numFmtId="0" fontId="42" fillId="0" borderId="7" xfId="53" applyFont="1" applyBorder="1" applyAlignment="1">
      <alignment horizontal="center" vertical="center"/>
    </xf>
    <xf numFmtId="0" fontId="8" fillId="0" borderId="7" xfId="53" applyBorder="1" applyAlignment="1">
      <alignment horizontal="center"/>
    </xf>
    <xf numFmtId="171" fontId="43" fillId="0" borderId="7" xfId="14" applyNumberFormat="1" applyFont="1" applyFill="1" applyBorder="1" applyAlignment="1" applyProtection="1">
      <alignment horizontal="center"/>
      <protection locked="0"/>
    </xf>
    <xf numFmtId="0" fontId="0" fillId="0" borderId="7" xfId="0" applyBorder="1"/>
    <xf numFmtId="167" fontId="8" fillId="0" borderId="7" xfId="53" applyNumberFormat="1" applyBorder="1" applyAlignment="1">
      <alignment horizontal="center" vertical="center"/>
    </xf>
    <xf numFmtId="0" fontId="8" fillId="0" borderId="7" xfId="53" applyBorder="1" applyAlignment="1">
      <alignment horizontal="left" vertical="center"/>
    </xf>
    <xf numFmtId="44" fontId="8" fillId="0" borderId="7" xfId="54" applyFont="1" applyFill="1" applyBorder="1" applyAlignment="1" applyProtection="1">
      <alignment horizontal="center" vertical="center"/>
      <protection locked="0"/>
    </xf>
    <xf numFmtId="43" fontId="0" fillId="0" borderId="7" xfId="0" applyNumberFormat="1" applyBorder="1"/>
    <xf numFmtId="44" fontId="8" fillId="0" borderId="7" xfId="54" applyFont="1" applyFill="1" applyBorder="1" applyAlignment="1" applyProtection="1">
      <alignment horizontal="center"/>
      <protection locked="0"/>
    </xf>
    <xf numFmtId="44" fontId="8" fillId="0" borderId="7" xfId="54" applyFont="1" applyFill="1" applyBorder="1" applyAlignment="1" applyProtection="1">
      <alignment vertical="center"/>
      <protection locked="0"/>
    </xf>
    <xf numFmtId="2" fontId="0" fillId="0" borderId="7" xfId="0" applyNumberFormat="1" applyBorder="1"/>
    <xf numFmtId="0" fontId="8" fillId="0" borderId="7" xfId="53" applyBorder="1" applyAlignment="1">
      <alignment vertical="center"/>
    </xf>
    <xf numFmtId="44" fontId="42" fillId="13" borderId="7" xfId="54" applyFont="1" applyFill="1" applyBorder="1" applyAlignment="1" applyProtection="1">
      <alignment horizontal="center" vertical="center"/>
      <protection locked="0"/>
    </xf>
    <xf numFmtId="172" fontId="35" fillId="16" borderId="7" xfId="4" applyNumberFormat="1" applyFont="1" applyFill="1" applyBorder="1" applyAlignment="1">
      <alignment horizontal="center" vertical="center"/>
    </xf>
    <xf numFmtId="0" fontId="35" fillId="16" borderId="7" xfId="7" applyFont="1" applyFill="1" applyBorder="1"/>
    <xf numFmtId="172" fontId="35" fillId="16" borderId="7" xfId="4" quotePrefix="1" applyNumberFormat="1" applyFont="1" applyFill="1" applyBorder="1" applyAlignment="1">
      <alignment horizontal="center" vertical="center"/>
    </xf>
    <xf numFmtId="0" fontId="32" fillId="16" borderId="7" xfId="7" applyFont="1" applyFill="1" applyBorder="1"/>
    <xf numFmtId="172" fontId="35" fillId="0" borderId="7" xfId="4" quotePrefix="1" applyNumberFormat="1" applyFont="1" applyBorder="1" applyAlignment="1">
      <alignment horizontal="center" vertical="center"/>
    </xf>
    <xf numFmtId="0" fontId="32" fillId="0" borderId="7" xfId="7" applyFont="1" applyBorder="1"/>
    <xf numFmtId="172" fontId="32" fillId="0" borderId="7" xfId="4" applyNumberFormat="1" applyFont="1" applyFill="1" applyBorder="1" applyAlignment="1">
      <alignment horizontal="center" vertical="center"/>
    </xf>
    <xf numFmtId="172" fontId="32" fillId="0" borderId="7" xfId="4" applyNumberFormat="1" applyFont="1" applyBorder="1" applyAlignment="1">
      <alignment horizontal="center" vertical="center"/>
    </xf>
    <xf numFmtId="0" fontId="32" fillId="0" borderId="7" xfId="7" applyFont="1" applyBorder="1" applyAlignment="1">
      <alignment vertical="center"/>
    </xf>
    <xf numFmtId="172" fontId="32" fillId="0" borderId="7" xfId="7" applyNumberFormat="1" applyFont="1" applyBorder="1"/>
    <xf numFmtId="0" fontId="32" fillId="0" borderId="7" xfId="7" applyFont="1" applyBorder="1" applyAlignment="1">
      <alignment horizontal="center" vertical="center"/>
    </xf>
    <xf numFmtId="0" fontId="32" fillId="0" borderId="7" xfId="7" applyFont="1" applyBorder="1" applyAlignment="1">
      <alignment horizontal="right"/>
    </xf>
    <xf numFmtId="172" fontId="32" fillId="0" borderId="7" xfId="7" applyNumberFormat="1" applyFont="1" applyBorder="1" applyAlignment="1">
      <alignment horizontal="center" vertical="center"/>
    </xf>
    <xf numFmtId="0" fontId="32" fillId="12" borderId="7" xfId="7" applyFont="1" applyFill="1" applyBorder="1" applyAlignment="1">
      <alignment vertical="center"/>
    </xf>
    <xf numFmtId="172" fontId="32" fillId="0" borderId="7" xfId="4" applyNumberFormat="1" applyFont="1" applyFill="1" applyBorder="1" applyAlignment="1">
      <alignment horizontal="center" vertical="center" wrapText="1"/>
    </xf>
    <xf numFmtId="2" fontId="30" fillId="0" borderId="1" xfId="7" applyNumberFormat="1" applyFont="1" applyFill="1" applyBorder="1" applyAlignment="1">
      <alignment horizontal="center" vertical="center"/>
    </xf>
    <xf numFmtId="2" fontId="32" fillId="0" borderId="1" xfId="7" applyNumberFormat="1" applyFont="1" applyFill="1" applyBorder="1" applyAlignment="1">
      <alignment horizontal="center" vertical="center"/>
    </xf>
    <xf numFmtId="0" fontId="35" fillId="2" borderId="11" xfId="47" applyFont="1" applyFill="1" applyBorder="1" applyAlignment="1">
      <alignment horizontal="center" vertical="center" wrapText="1"/>
    </xf>
    <xf numFmtId="0" fontId="35" fillId="2" borderId="3" xfId="47" applyFont="1" applyFill="1" applyBorder="1" applyAlignment="1">
      <alignment horizontal="right"/>
    </xf>
    <xf numFmtId="166" fontId="32" fillId="2" borderId="1" xfId="14" applyNumberFormat="1" applyFont="1" applyFill="1" applyBorder="1" applyAlignment="1" applyProtection="1">
      <alignment horizontal="right" vertical="center"/>
    </xf>
    <xf numFmtId="2" fontId="35" fillId="2" borderId="1" xfId="47" applyNumberFormat="1" applyFont="1" applyFill="1" applyBorder="1" applyAlignment="1">
      <alignment horizontal="right"/>
    </xf>
    <xf numFmtId="2" fontId="35" fillId="12" borderId="1" xfId="13" applyNumberFormat="1" applyFont="1" applyFill="1" applyBorder="1" applyAlignment="1">
      <alignment horizontal="right" vertical="center" wrapText="1"/>
    </xf>
    <xf numFmtId="166" fontId="35" fillId="12" borderId="1" xfId="14" applyNumberFormat="1" applyFont="1" applyFill="1" applyBorder="1" applyAlignment="1" applyProtection="1">
      <alignment horizontal="right" vertical="center"/>
    </xf>
    <xf numFmtId="173" fontId="0" fillId="16" borderId="7" xfId="0" applyNumberFormat="1" applyFill="1" applyBorder="1"/>
    <xf numFmtId="0" fontId="35" fillId="0" borderId="4" xfId="13" applyFont="1" applyBorder="1" applyAlignment="1">
      <alignment vertical="center" wrapText="1"/>
    </xf>
    <xf numFmtId="0" fontId="35" fillId="0" borderId="4" xfId="13" applyFont="1" applyBorder="1" applyAlignment="1" applyProtection="1">
      <alignment vertical="center" wrapText="1"/>
      <protection locked="0"/>
    </xf>
    <xf numFmtId="2" fontId="32" fillId="0" borderId="4" xfId="31" applyNumberFormat="1" applyFont="1" applyBorder="1" applyAlignment="1">
      <alignment vertical="center" wrapText="1"/>
    </xf>
    <xf numFmtId="43" fontId="32" fillId="0" borderId="4" xfId="30" applyFont="1" applyFill="1" applyBorder="1" applyAlignment="1">
      <alignment vertical="center" wrapText="1"/>
    </xf>
    <xf numFmtId="43" fontId="32" fillId="20" borderId="7" xfId="30" applyFont="1" applyFill="1" applyBorder="1" applyAlignment="1">
      <alignment vertical="center" wrapText="1"/>
    </xf>
    <xf numFmtId="0" fontId="28" fillId="20" borderId="7" xfId="0" applyFont="1" applyFill="1" applyBorder="1" applyAlignment="1"/>
    <xf numFmtId="0" fontId="28" fillId="0" borderId="0" xfId="0" applyFont="1" applyAlignment="1"/>
    <xf numFmtId="43" fontId="28" fillId="0" borderId="1" xfId="0" applyNumberFormat="1" applyFont="1" applyBorder="1"/>
    <xf numFmtId="0" fontId="32" fillId="0" borderId="4" xfId="31" applyFont="1" applyFill="1" applyBorder="1" applyAlignment="1">
      <alignment horizontal="center" vertical="center" wrapText="1"/>
    </xf>
    <xf numFmtId="0" fontId="32" fillId="0" borderId="4" xfId="52" applyFont="1" applyFill="1" applyBorder="1" applyAlignment="1">
      <alignment horizontal="left" vertical="center" wrapText="1"/>
    </xf>
    <xf numFmtId="0" fontId="32" fillId="0" borderId="4" xfId="13" applyFont="1" applyFill="1" applyBorder="1" applyAlignment="1">
      <alignment horizontal="center" vertical="center" wrapText="1"/>
    </xf>
    <xf numFmtId="2" fontId="32" fillId="0" borderId="4" xfId="31" applyNumberFormat="1" applyFont="1" applyFill="1" applyBorder="1" applyAlignment="1">
      <alignment horizontal="center" vertical="center" wrapText="1"/>
    </xf>
    <xf numFmtId="0" fontId="28" fillId="0" borderId="0" xfId="0" applyFont="1" applyFill="1"/>
    <xf numFmtId="43" fontId="32" fillId="20" borderId="7" xfId="30" applyFont="1" applyFill="1" applyBorder="1" applyAlignment="1">
      <alignment horizontal="right" wrapText="1"/>
    </xf>
    <xf numFmtId="164" fontId="28" fillId="20" borderId="7" xfId="0" applyNumberFormat="1" applyFont="1" applyFill="1" applyBorder="1"/>
    <xf numFmtId="0" fontId="32" fillId="0" borderId="6" xfId="7" applyFont="1" applyBorder="1" applyAlignment="1">
      <alignment horizontal="center" vertical="center" wrapText="1"/>
    </xf>
    <xf numFmtId="172" fontId="32" fillId="0" borderId="7" xfId="4" applyNumberFormat="1" applyFont="1" applyBorder="1" applyAlignment="1">
      <alignment horizontal="center"/>
    </xf>
    <xf numFmtId="0" fontId="32" fillId="0" borderId="21" xfId="7" applyFont="1" applyFill="1" applyBorder="1" applyAlignment="1">
      <alignment horizontal="left" vertical="center" wrapText="1"/>
    </xf>
    <xf numFmtId="0" fontId="32" fillId="0" borderId="21" xfId="7" applyFont="1" applyFill="1" applyBorder="1" applyAlignment="1">
      <alignment horizontal="center" vertical="center"/>
    </xf>
    <xf numFmtId="172" fontId="32" fillId="0" borderId="21" xfId="4" applyNumberFormat="1" applyFont="1" applyFill="1" applyBorder="1" applyAlignment="1">
      <alignment horizontal="center" vertical="center"/>
    </xf>
    <xf numFmtId="0" fontId="32" fillId="0" borderId="7" xfId="7" applyFont="1" applyFill="1" applyBorder="1" applyAlignment="1">
      <alignment vertical="center"/>
    </xf>
    <xf numFmtId="172" fontId="32" fillId="0" borderId="7" xfId="7" applyNumberFormat="1" applyFont="1" applyFill="1" applyBorder="1" applyAlignment="1">
      <alignment vertical="center"/>
    </xf>
    <xf numFmtId="0" fontId="32" fillId="0" borderId="0" xfId="7" applyFont="1" applyFill="1" applyAlignment="1">
      <alignment vertical="center"/>
    </xf>
    <xf numFmtId="0" fontId="42" fillId="13" borderId="7" xfId="53" applyFont="1" applyFill="1" applyBorder="1" applyAlignment="1">
      <alignment horizontal="right" vertical="center"/>
    </xf>
    <xf numFmtId="0" fontId="29" fillId="0" borderId="0" xfId="5" applyFont="1" applyAlignment="1">
      <alignment horizontal="center" vertical="center"/>
    </xf>
    <xf numFmtId="0" fontId="38" fillId="0" borderId="8" xfId="31" applyFont="1" applyBorder="1" applyAlignment="1" applyProtection="1">
      <alignment horizontal="center" vertical="center" wrapText="1"/>
      <protection locked="0"/>
    </xf>
    <xf numFmtId="0" fontId="38" fillId="0" borderId="9" xfId="31" applyFont="1" applyBorder="1" applyAlignment="1" applyProtection="1">
      <alignment horizontal="center" vertical="center" wrapText="1"/>
      <protection locked="0"/>
    </xf>
    <xf numFmtId="0" fontId="38" fillId="0" borderId="10" xfId="31" applyFont="1" applyBorder="1" applyAlignment="1" applyProtection="1">
      <alignment horizontal="center" vertical="center" wrapText="1"/>
      <protection locked="0"/>
    </xf>
    <xf numFmtId="0" fontId="35" fillId="0" borderId="11" xfId="31" applyFont="1" applyBorder="1" applyAlignment="1" applyProtection="1">
      <alignment horizontal="center" wrapText="1"/>
      <protection locked="0"/>
    </xf>
    <xf numFmtId="0" fontId="35" fillId="0" borderId="13" xfId="31" applyFont="1" applyFill="1" applyBorder="1" applyAlignment="1">
      <alignment horizontal="center" vertical="center" wrapText="1"/>
    </xf>
    <xf numFmtId="0" fontId="35" fillId="0" borderId="6" xfId="31" applyFont="1" applyFill="1" applyBorder="1" applyAlignment="1">
      <alignment horizontal="center" vertical="center" wrapText="1"/>
    </xf>
    <xf numFmtId="0" fontId="35" fillId="0" borderId="12" xfId="47" applyFont="1" applyBorder="1" applyAlignment="1">
      <alignment horizontal="center" vertical="center" wrapText="1"/>
    </xf>
    <xf numFmtId="0" fontId="35" fillId="0" borderId="14" xfId="47" applyFont="1" applyBorder="1" applyAlignment="1">
      <alignment horizontal="center" vertical="center" wrapText="1"/>
    </xf>
    <xf numFmtId="0" fontId="35" fillId="0" borderId="15" xfId="47" applyFont="1" applyBorder="1" applyAlignment="1">
      <alignment horizontal="center" vertical="center" wrapText="1"/>
    </xf>
    <xf numFmtId="0" fontId="35" fillId="12" borderId="7" xfId="7" applyFont="1" applyFill="1" applyBorder="1" applyAlignment="1">
      <alignment horizontal="center" vertical="center"/>
    </xf>
    <xf numFmtId="0" fontId="35" fillId="0" borderId="7" xfId="7" applyFont="1" applyBorder="1" applyAlignment="1">
      <alignment vertical="center" wrapText="1"/>
    </xf>
    <xf numFmtId="0" fontId="38" fillId="0" borderId="7" xfId="7" applyFont="1" applyBorder="1" applyAlignment="1">
      <alignment vertical="center" wrapText="1"/>
    </xf>
    <xf numFmtId="0" fontId="32" fillId="0" borderId="7" xfId="7" quotePrefix="1" applyFont="1" applyBorder="1" applyAlignment="1">
      <alignment vertical="center" wrapText="1"/>
    </xf>
    <xf numFmtId="0" fontId="35" fillId="13" borderId="2" xfId="7" applyFont="1" applyFill="1" applyBorder="1" applyAlignment="1">
      <alignment horizontal="center" vertical="center"/>
    </xf>
    <xf numFmtId="0" fontId="35" fillId="13" borderId="3" xfId="7" applyFont="1" applyFill="1" applyBorder="1" applyAlignment="1">
      <alignment horizontal="center" vertical="center"/>
    </xf>
    <xf numFmtId="0" fontId="32" fillId="0" borderId="13" xfId="7" applyFont="1" applyBorder="1" applyAlignment="1">
      <alignment horizontal="center" vertical="center" wrapText="1"/>
    </xf>
    <xf numFmtId="0" fontId="32" fillId="0" borderId="6" xfId="7" applyFont="1" applyBorder="1" applyAlignment="1">
      <alignment horizontal="center" vertical="center" wrapText="1"/>
    </xf>
    <xf numFmtId="0" fontId="37" fillId="0" borderId="6" xfId="7" applyFont="1" applyBorder="1" applyAlignment="1">
      <alignment horizontal="center" vertical="center"/>
    </xf>
    <xf numFmtId="0" fontId="30" fillId="0" borderId="4" xfId="7" applyFont="1" applyBorder="1" applyAlignment="1">
      <alignment horizontal="justify" vertical="center" wrapText="1"/>
    </xf>
    <xf numFmtId="0" fontId="30" fillId="0" borderId="4" xfId="7" applyFont="1" applyBorder="1" applyAlignment="1">
      <alignment horizontal="justify" vertical="center"/>
    </xf>
    <xf numFmtId="0" fontId="29" fillId="0" borderId="7" xfId="7" applyFont="1" applyBorder="1" applyAlignment="1">
      <alignment horizontal="left" vertical="center" wrapText="1"/>
    </xf>
    <xf numFmtId="0" fontId="29" fillId="12" borderId="7" xfId="7" applyFont="1" applyFill="1" applyBorder="1" applyAlignment="1">
      <alignment horizontal="left" vertical="center"/>
    </xf>
    <xf numFmtId="0" fontId="37" fillId="0" borderId="12" xfId="7" applyFont="1" applyBorder="1" applyAlignment="1">
      <alignment horizontal="center" vertical="center"/>
    </xf>
    <xf numFmtId="0" fontId="37" fillId="0" borderId="16" xfId="7" applyFont="1" applyBorder="1" applyAlignment="1">
      <alignment horizontal="center" vertical="center"/>
    </xf>
    <xf numFmtId="0" fontId="37" fillId="0" borderId="13" xfId="7" applyFont="1" applyBorder="1" applyAlignment="1">
      <alignment horizontal="center" vertical="center"/>
    </xf>
    <xf numFmtId="0" fontId="29" fillId="13" borderId="7" xfId="7" applyFont="1" applyFill="1" applyBorder="1" applyAlignment="1">
      <alignment horizontal="center" vertical="center"/>
    </xf>
    <xf numFmtId="0" fontId="29" fillId="0" borderId="11" xfId="49" applyFont="1" applyBorder="1" applyAlignment="1">
      <alignment horizontal="center" vertical="top" wrapText="1"/>
    </xf>
    <xf numFmtId="0" fontId="29" fillId="0" borderId="18" xfId="49" applyFont="1" applyBorder="1" applyAlignment="1">
      <alignment horizontal="center" vertical="top" wrapText="1"/>
    </xf>
    <xf numFmtId="0" fontId="29" fillId="15" borderId="7" xfId="49" applyFont="1" applyFill="1" applyBorder="1" applyAlignment="1">
      <alignment horizontal="center" vertical="center" wrapText="1"/>
    </xf>
    <xf numFmtId="0" fontId="35" fillId="0" borderId="7" xfId="49" applyFont="1" applyBorder="1" applyAlignment="1">
      <alignment horizontal="left" vertical="top" wrapText="1"/>
    </xf>
  </cellXfs>
  <cellStyles count="55">
    <cellStyle name="Comma" xfId="4" builtinId="3"/>
    <cellStyle name="Comma 10" xfId="42"/>
    <cellStyle name="Comma 10 2" xfId="45"/>
    <cellStyle name="Comma 2" xfId="6"/>
    <cellStyle name="Comma 2 2" xfId="14"/>
    <cellStyle name="Comma 2 2 2 5" xfId="15"/>
    <cellStyle name="Comma 2 5" xfId="30"/>
    <cellStyle name="Comma 3" xfId="20"/>
    <cellStyle name="Comma 3 2" xfId="46"/>
    <cellStyle name="Comma 84" xfId="17"/>
    <cellStyle name="Currency 2" xfId="54"/>
    <cellStyle name="Excel Built-in 40% - Accent2" xfId="25"/>
    <cellStyle name="Excel Built-in 40% - Accent4" xfId="27"/>
    <cellStyle name="Excel Built-in 60% - Accent1" xfId="23"/>
    <cellStyle name="Excel Built-in Explanatory Text" xfId="3"/>
    <cellStyle name="Excel Built-in Explanatory Text 2" xfId="9"/>
    <cellStyle name="Excel Built-in Neutral" xfId="28"/>
    <cellStyle name="Excel Built-in Normal" xfId="24"/>
    <cellStyle name="Excel Built-in Normal 1" xfId="33"/>
    <cellStyle name="Excel Built-in Normal 2" xfId="34"/>
    <cellStyle name="Explanatory Text" xfId="1" builtinId="53" customBuiltin="1"/>
    <cellStyle name="Explanatory Text 2" xfId="35"/>
    <cellStyle name="Explanatory Text 3" xfId="37"/>
    <cellStyle name="Normal" xfId="0" builtinId="0"/>
    <cellStyle name="Normal - Style1" xfId="51"/>
    <cellStyle name="Normal 10 2" xfId="7"/>
    <cellStyle name="Normal 11" xfId="49"/>
    <cellStyle name="Normal 13" xfId="11"/>
    <cellStyle name="Normal 14 2" xfId="8"/>
    <cellStyle name="Normal 15" xfId="2"/>
    <cellStyle name="Normal 2" xfId="5"/>
    <cellStyle name="Normal 2 1" xfId="13"/>
    <cellStyle name="Normal 2 2" xfId="16"/>
    <cellStyle name="Normal 2 2 3" xfId="44"/>
    <cellStyle name="Normal 2 3" xfId="18"/>
    <cellStyle name="Normal 2 3 2" xfId="31"/>
    <cellStyle name="Normal 2 4" xfId="29"/>
    <cellStyle name="Normal 3" xfId="12"/>
    <cellStyle name="Normal 3 2" xfId="38"/>
    <cellStyle name="Normal 3 3" xfId="36"/>
    <cellStyle name="Normal 3 4" xfId="47"/>
    <cellStyle name="Normal 4" xfId="10"/>
    <cellStyle name="Normal 4 2" xfId="39"/>
    <cellStyle name="Normal 5" xfId="19"/>
    <cellStyle name="Normal 5 2" xfId="40"/>
    <cellStyle name="Normal 6" xfId="26"/>
    <cellStyle name="Normal 7" xfId="22"/>
    <cellStyle name="Normal 8" xfId="32"/>
    <cellStyle name="Normal_costing sheet" xfId="48"/>
    <cellStyle name="Normal_INTERIOR &amp; ALLIED WORKS - MANIPAL HOSPITAL-GOA-ADDITIONAL AREA" xfId="53"/>
    <cellStyle name="Normal_KFC MYSORE -FIRE SPRINKLER BOQ-22-06-08-R1" xfId="50"/>
    <cellStyle name="Normal_Sheet1" xfId="41"/>
    <cellStyle name="Percent 2" xfId="21"/>
    <cellStyle name="Style 1" xfId="43"/>
    <cellStyle name="Style 1 2" xfId="52"/>
  </cellStyles>
  <dxfs count="33">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externalLink" Target="externalLinks/externalLink5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theme" Target="theme/theme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calcChain" Target="calcChain.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s>
</file>

<file path=xl/drawings/drawing1.xml><?xml version="1.0" encoding="utf-8"?>
<xdr:wsDr xmlns:xdr="http://schemas.openxmlformats.org/drawingml/2006/spreadsheetDrawing" xmlns:a="http://schemas.openxmlformats.org/drawingml/2006/main">
  <xdr:oneCellAnchor>
    <xdr:from>
      <xdr:col>3</xdr:col>
      <xdr:colOff>196090</xdr:colOff>
      <xdr:row>82</xdr:row>
      <xdr:rowOff>0</xdr:rowOff>
    </xdr:from>
    <xdr:ext cx="184731" cy="264560"/>
    <xdr:sp macro="" textlink="">
      <xdr:nvSpPr>
        <xdr:cNvPr id="2" name="TextBox 1">
          <a:extLst>
            <a:ext uri="{FF2B5EF4-FFF2-40B4-BE49-F238E27FC236}">
              <a16:creationId xmlns:a16="http://schemas.microsoft.com/office/drawing/2014/main" id="{86D3959F-3EE1-4991-8384-7DD9250CAE4E}"/>
            </a:ext>
          </a:extLst>
        </xdr:cNvPr>
        <xdr:cNvSpPr txBox="1"/>
      </xdr:nvSpPr>
      <xdr:spPr>
        <a:xfrm>
          <a:off x="5453890" y="382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3" name="TextBox 1">
          <a:extLst>
            <a:ext uri="{FF2B5EF4-FFF2-40B4-BE49-F238E27FC236}">
              <a16:creationId xmlns:a16="http://schemas.microsoft.com/office/drawing/2014/main" id="{4EA8B964-7812-45DD-A266-31128DD51082}"/>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4" name="TextBox 2">
          <a:extLst>
            <a:ext uri="{FF2B5EF4-FFF2-40B4-BE49-F238E27FC236}">
              <a16:creationId xmlns:a16="http://schemas.microsoft.com/office/drawing/2014/main" id="{5B481CB7-DEDD-4232-BB49-2892768F0E5F}"/>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5" name="TextBox 3">
          <a:extLst>
            <a:ext uri="{FF2B5EF4-FFF2-40B4-BE49-F238E27FC236}">
              <a16:creationId xmlns:a16="http://schemas.microsoft.com/office/drawing/2014/main" id="{E4D0182E-42AE-4BA5-BC8C-AAD966321F86}"/>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6" name="TextBox 4">
          <a:extLst>
            <a:ext uri="{FF2B5EF4-FFF2-40B4-BE49-F238E27FC236}">
              <a16:creationId xmlns:a16="http://schemas.microsoft.com/office/drawing/2014/main" id="{C3D79F04-799D-4B26-9F7F-D871BF4A35E3}"/>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7" name="TextBox 5">
          <a:extLst>
            <a:ext uri="{FF2B5EF4-FFF2-40B4-BE49-F238E27FC236}">
              <a16:creationId xmlns:a16="http://schemas.microsoft.com/office/drawing/2014/main" id="{EAE2DC41-CF18-4496-A3CB-C83E71B4B4AA}"/>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8" name="TextBox 6">
          <a:extLst>
            <a:ext uri="{FF2B5EF4-FFF2-40B4-BE49-F238E27FC236}">
              <a16:creationId xmlns:a16="http://schemas.microsoft.com/office/drawing/2014/main" id="{0F30879A-CE66-441A-BA06-B06769DEBF2A}"/>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9" name="TextBox 1">
          <a:extLst>
            <a:ext uri="{FF2B5EF4-FFF2-40B4-BE49-F238E27FC236}">
              <a16:creationId xmlns:a16="http://schemas.microsoft.com/office/drawing/2014/main" id="{3D7238C6-7CBE-48B6-8DFE-15A0FFC95726}"/>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0" name="TextBox 2">
          <a:extLst>
            <a:ext uri="{FF2B5EF4-FFF2-40B4-BE49-F238E27FC236}">
              <a16:creationId xmlns:a16="http://schemas.microsoft.com/office/drawing/2014/main" id="{04CB499B-DB27-4602-B9FD-390B9F44D999}"/>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1" name="TextBox 3">
          <a:extLst>
            <a:ext uri="{FF2B5EF4-FFF2-40B4-BE49-F238E27FC236}">
              <a16:creationId xmlns:a16="http://schemas.microsoft.com/office/drawing/2014/main" id="{4F1907C4-33C9-4854-808D-CD0AA9677DE3}"/>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2" name="TextBox 4">
          <a:extLst>
            <a:ext uri="{FF2B5EF4-FFF2-40B4-BE49-F238E27FC236}">
              <a16:creationId xmlns:a16="http://schemas.microsoft.com/office/drawing/2014/main" id="{E907071A-8EE6-48C2-8D8D-85E63596503A}"/>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3" name="TextBox 5">
          <a:extLst>
            <a:ext uri="{FF2B5EF4-FFF2-40B4-BE49-F238E27FC236}">
              <a16:creationId xmlns:a16="http://schemas.microsoft.com/office/drawing/2014/main" id="{584E62AF-13EE-47A8-BA9B-B15E9831F4FE}"/>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4" name="TextBox 6">
          <a:extLst>
            <a:ext uri="{FF2B5EF4-FFF2-40B4-BE49-F238E27FC236}">
              <a16:creationId xmlns:a16="http://schemas.microsoft.com/office/drawing/2014/main" id="{9736A8D8-86FD-4FEA-8DD6-593C3342CA0A}"/>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5" name="TextBox 1">
          <a:extLst>
            <a:ext uri="{FF2B5EF4-FFF2-40B4-BE49-F238E27FC236}">
              <a16:creationId xmlns:a16="http://schemas.microsoft.com/office/drawing/2014/main" id="{7243FD29-CF1F-40F6-842A-625E272D975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6" name="TextBox 2">
          <a:extLst>
            <a:ext uri="{FF2B5EF4-FFF2-40B4-BE49-F238E27FC236}">
              <a16:creationId xmlns:a16="http://schemas.microsoft.com/office/drawing/2014/main" id="{17BBCBF8-1860-4DC3-A36E-0220571F8126}"/>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7" name="TextBox 3">
          <a:extLst>
            <a:ext uri="{FF2B5EF4-FFF2-40B4-BE49-F238E27FC236}">
              <a16:creationId xmlns:a16="http://schemas.microsoft.com/office/drawing/2014/main" id="{16CF220D-F790-4AE5-8B61-2ABBA75F6A3B}"/>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8" name="TextBox 4">
          <a:extLst>
            <a:ext uri="{FF2B5EF4-FFF2-40B4-BE49-F238E27FC236}">
              <a16:creationId xmlns:a16="http://schemas.microsoft.com/office/drawing/2014/main" id="{4B261312-48F7-4D53-9050-015917D3DB37}"/>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9" name="TextBox 5">
          <a:extLst>
            <a:ext uri="{FF2B5EF4-FFF2-40B4-BE49-F238E27FC236}">
              <a16:creationId xmlns:a16="http://schemas.microsoft.com/office/drawing/2014/main" id="{EBBA6ACA-8F4B-470C-BAF0-7ED89CBA059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0" name="TextBox 6">
          <a:extLst>
            <a:ext uri="{FF2B5EF4-FFF2-40B4-BE49-F238E27FC236}">
              <a16:creationId xmlns:a16="http://schemas.microsoft.com/office/drawing/2014/main" id="{CA8440CF-CBE4-44CC-828B-1647B14C13AB}"/>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1" name="TextBox 1">
          <a:extLst>
            <a:ext uri="{FF2B5EF4-FFF2-40B4-BE49-F238E27FC236}">
              <a16:creationId xmlns:a16="http://schemas.microsoft.com/office/drawing/2014/main" id="{05B0F34E-A229-42C5-B2C1-F29C19643994}"/>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2" name="TextBox 2">
          <a:extLst>
            <a:ext uri="{FF2B5EF4-FFF2-40B4-BE49-F238E27FC236}">
              <a16:creationId xmlns:a16="http://schemas.microsoft.com/office/drawing/2014/main" id="{BDCD09A7-86A3-476A-8B26-0C69A080D7EB}"/>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3" name="TextBox 3">
          <a:extLst>
            <a:ext uri="{FF2B5EF4-FFF2-40B4-BE49-F238E27FC236}">
              <a16:creationId xmlns:a16="http://schemas.microsoft.com/office/drawing/2014/main" id="{F6EFD2ED-EBD0-4D94-97D9-6C19361E06A9}"/>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4" name="TextBox 4">
          <a:extLst>
            <a:ext uri="{FF2B5EF4-FFF2-40B4-BE49-F238E27FC236}">
              <a16:creationId xmlns:a16="http://schemas.microsoft.com/office/drawing/2014/main" id="{6C750B4B-56F7-4D52-B541-3F8DA751E17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5" name="TextBox 5">
          <a:extLst>
            <a:ext uri="{FF2B5EF4-FFF2-40B4-BE49-F238E27FC236}">
              <a16:creationId xmlns:a16="http://schemas.microsoft.com/office/drawing/2014/main" id="{5D9FE0BA-0492-46FF-AA5D-6489BDC0FF4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6" name="TextBox 6">
          <a:extLst>
            <a:ext uri="{FF2B5EF4-FFF2-40B4-BE49-F238E27FC236}">
              <a16:creationId xmlns:a16="http://schemas.microsoft.com/office/drawing/2014/main" id="{87299885-FCE0-48A3-97A8-98CB5E42192E}"/>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27" name="TextBox 1">
          <a:extLst>
            <a:ext uri="{FF2B5EF4-FFF2-40B4-BE49-F238E27FC236}">
              <a16:creationId xmlns:a16="http://schemas.microsoft.com/office/drawing/2014/main" id="{DF35A5C5-A726-4C49-AA89-DD75F6909C28}"/>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28" name="TextBox 2">
          <a:extLst>
            <a:ext uri="{FF2B5EF4-FFF2-40B4-BE49-F238E27FC236}">
              <a16:creationId xmlns:a16="http://schemas.microsoft.com/office/drawing/2014/main" id="{C7D13148-244A-4204-A528-A288F86DC065}"/>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29" name="TextBox 3">
          <a:extLst>
            <a:ext uri="{FF2B5EF4-FFF2-40B4-BE49-F238E27FC236}">
              <a16:creationId xmlns:a16="http://schemas.microsoft.com/office/drawing/2014/main" id="{FB750C89-123F-4B4A-89B5-E0D604B15F3F}"/>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30" name="TextBox 4">
          <a:extLst>
            <a:ext uri="{FF2B5EF4-FFF2-40B4-BE49-F238E27FC236}">
              <a16:creationId xmlns:a16="http://schemas.microsoft.com/office/drawing/2014/main" id="{EA4A641E-BDA8-4723-8FA0-7762C9800749}"/>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31" name="TextBox 5">
          <a:extLst>
            <a:ext uri="{FF2B5EF4-FFF2-40B4-BE49-F238E27FC236}">
              <a16:creationId xmlns:a16="http://schemas.microsoft.com/office/drawing/2014/main" id="{67F9D104-6565-4234-B9B2-B0561B89CC03}"/>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32" name="TextBox 6">
          <a:extLst>
            <a:ext uri="{FF2B5EF4-FFF2-40B4-BE49-F238E27FC236}">
              <a16:creationId xmlns:a16="http://schemas.microsoft.com/office/drawing/2014/main" id="{C4F43B8E-D8A1-47DC-A043-0FE5AD23EFBF}"/>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3" name="TextBox 1">
          <a:extLst>
            <a:ext uri="{FF2B5EF4-FFF2-40B4-BE49-F238E27FC236}">
              <a16:creationId xmlns:a16="http://schemas.microsoft.com/office/drawing/2014/main" id="{B3D4E7CA-4830-4C8E-84BB-9AE02DCA23D2}"/>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4" name="TextBox 2">
          <a:extLst>
            <a:ext uri="{FF2B5EF4-FFF2-40B4-BE49-F238E27FC236}">
              <a16:creationId xmlns:a16="http://schemas.microsoft.com/office/drawing/2014/main" id="{205A99CF-A15D-44DC-9B5C-EAD759600A40}"/>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5" name="TextBox 3">
          <a:extLst>
            <a:ext uri="{FF2B5EF4-FFF2-40B4-BE49-F238E27FC236}">
              <a16:creationId xmlns:a16="http://schemas.microsoft.com/office/drawing/2014/main" id="{F17A7254-527D-4132-8B9E-DF0C2867D038}"/>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6" name="TextBox 4">
          <a:extLst>
            <a:ext uri="{FF2B5EF4-FFF2-40B4-BE49-F238E27FC236}">
              <a16:creationId xmlns:a16="http://schemas.microsoft.com/office/drawing/2014/main" id="{223597BA-65A5-41A6-B9A6-8C134C4C9687}"/>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7" name="TextBox 5">
          <a:extLst>
            <a:ext uri="{FF2B5EF4-FFF2-40B4-BE49-F238E27FC236}">
              <a16:creationId xmlns:a16="http://schemas.microsoft.com/office/drawing/2014/main" id="{CA93D0ED-5982-4B35-A290-2DED18A1F09E}"/>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8" name="TextBox 6">
          <a:extLst>
            <a:ext uri="{FF2B5EF4-FFF2-40B4-BE49-F238E27FC236}">
              <a16:creationId xmlns:a16="http://schemas.microsoft.com/office/drawing/2014/main" id="{372FB523-1C24-43FA-BD95-648C1F17DA9C}"/>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142240</xdr:colOff>
      <xdr:row>21</xdr:row>
      <xdr:rowOff>0</xdr:rowOff>
    </xdr:from>
    <xdr:ext cx="184731" cy="274735"/>
    <xdr:sp macro="" textlink="">
      <xdr:nvSpPr>
        <xdr:cNvPr id="39" name="TextBox 1">
          <a:extLst>
            <a:ext uri="{FF2B5EF4-FFF2-40B4-BE49-F238E27FC236}">
              <a16:creationId xmlns:a16="http://schemas.microsoft.com/office/drawing/2014/main" id="{7D868D85-6A36-48F5-A46A-7968A3A7A275}"/>
            </a:ext>
          </a:extLst>
        </xdr:cNvPr>
        <xdr:cNvSpPr txBox="1"/>
      </xdr:nvSpPr>
      <xdr:spPr>
        <a:xfrm>
          <a:off x="5400040" y="10277475"/>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0" name="TextBox 1">
          <a:extLst>
            <a:ext uri="{FF2B5EF4-FFF2-40B4-BE49-F238E27FC236}">
              <a16:creationId xmlns:a16="http://schemas.microsoft.com/office/drawing/2014/main" id="{A8C67A87-3E67-46BA-A82C-BF7FCF61A3D4}"/>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1" name="TextBox 2">
          <a:extLst>
            <a:ext uri="{FF2B5EF4-FFF2-40B4-BE49-F238E27FC236}">
              <a16:creationId xmlns:a16="http://schemas.microsoft.com/office/drawing/2014/main" id="{23DAE54D-DF59-4C83-8217-E72DCF88395A}"/>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2" name="TextBox 3">
          <a:extLst>
            <a:ext uri="{FF2B5EF4-FFF2-40B4-BE49-F238E27FC236}">
              <a16:creationId xmlns:a16="http://schemas.microsoft.com/office/drawing/2014/main" id="{40691B1A-AA3A-4D5E-A851-C48675722DEB}"/>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3" name="TextBox 4">
          <a:extLst>
            <a:ext uri="{FF2B5EF4-FFF2-40B4-BE49-F238E27FC236}">
              <a16:creationId xmlns:a16="http://schemas.microsoft.com/office/drawing/2014/main" id="{D0C0F860-7DC2-4535-91EF-13324EC284A3}"/>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4" name="TextBox 5">
          <a:extLst>
            <a:ext uri="{FF2B5EF4-FFF2-40B4-BE49-F238E27FC236}">
              <a16:creationId xmlns:a16="http://schemas.microsoft.com/office/drawing/2014/main" id="{01874D0F-9EDE-4F60-9414-BC2841FBEE23}"/>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5" name="TextBox 6">
          <a:extLst>
            <a:ext uri="{FF2B5EF4-FFF2-40B4-BE49-F238E27FC236}">
              <a16:creationId xmlns:a16="http://schemas.microsoft.com/office/drawing/2014/main" id="{DC73B4BA-8C79-44B2-B59D-E2D963C31A90}"/>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210742</xdr:colOff>
      <xdr:row>22</xdr:row>
      <xdr:rowOff>0</xdr:rowOff>
    </xdr:from>
    <xdr:ext cx="184731" cy="264560"/>
    <xdr:sp macro="" textlink="">
      <xdr:nvSpPr>
        <xdr:cNvPr id="46" name="TextBox 1">
          <a:extLst>
            <a:ext uri="{FF2B5EF4-FFF2-40B4-BE49-F238E27FC236}">
              <a16:creationId xmlns:a16="http://schemas.microsoft.com/office/drawing/2014/main" id="{DB01E532-8A2A-4089-9060-FCF9897396BC}"/>
            </a:ext>
          </a:extLst>
        </xdr:cNvPr>
        <xdr:cNvSpPr txBox="1"/>
      </xdr:nvSpPr>
      <xdr:spPr>
        <a:xfrm>
          <a:off x="5468542" y="1043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210742</xdr:colOff>
      <xdr:row>34</xdr:row>
      <xdr:rowOff>0</xdr:rowOff>
    </xdr:from>
    <xdr:ext cx="184731" cy="264560"/>
    <xdr:sp macro="" textlink="">
      <xdr:nvSpPr>
        <xdr:cNvPr id="47" name="TextBox 1">
          <a:extLst>
            <a:ext uri="{FF2B5EF4-FFF2-40B4-BE49-F238E27FC236}">
              <a16:creationId xmlns:a16="http://schemas.microsoft.com/office/drawing/2014/main" id="{40C7134B-3C40-4A71-B8F6-9A1013EAA94B}"/>
            </a:ext>
          </a:extLst>
        </xdr:cNvPr>
        <xdr:cNvSpPr txBox="1"/>
      </xdr:nvSpPr>
      <xdr:spPr>
        <a:xfrm>
          <a:off x="5468542"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0</xdr:colOff>
      <xdr:row>23</xdr:row>
      <xdr:rowOff>0</xdr:rowOff>
    </xdr:from>
    <xdr:ext cx="192428" cy="272341"/>
    <xdr:sp macro="" textlink="">
      <xdr:nvSpPr>
        <xdr:cNvPr id="48" name="TextBox 1">
          <a:extLst>
            <a:ext uri="{FF2B5EF4-FFF2-40B4-BE49-F238E27FC236}">
              <a16:creationId xmlns:a16="http://schemas.microsoft.com/office/drawing/2014/main" id="{B79A2E21-F1E3-4863-82EE-42E48381D679}"/>
            </a:ext>
          </a:extLst>
        </xdr:cNvPr>
        <xdr:cNvSpPr txBox="1"/>
      </xdr:nvSpPr>
      <xdr:spPr>
        <a:xfrm>
          <a:off x="8610600" y="10620375"/>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adaniltd-my.sharepoint.com/Raviraj%20Mall,%20Pune/BOQ%20Revised(04.06.08)/BOQ/Durgapur%20Mall/BOQ/Pentahouse/B.O.Q%2004-05-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adaniltd-my.sharepoint.com/Raviraj%20Mall,%20Pune/BOQ%20Revised(04.06.08)/BOQ/IT%20Park,%20KOBA,Ahmedabad/BOQ/IT%20park%20,%20KRC,Juinagar/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daniltd-my.sharepoint.com/IT%20Park,%20KOBA,Ahmedabad/BOQ/IT%20park%20,%20KRC,Juinaga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daniltd-my.sharepoint.com/Raviraj%20Mall,%20Pune/BOQ%20Revised(04.06.08)/BOQ/IT%20Park,%20KOBA,Ahmedabad/BOQ/IT%20park%20,%20KRC,Juinagar/BOQ/sachin/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adaniltd-my.sharepoint.com/Raviraj%20Mall,%20Pune/BOQ%20Revised(04.06.08)/BOQ/Durgapur%20Mall/BOQ/sachin/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adaniltd-my.sharepoint.com/Raviraj%20Mall,%20Pune/BOQ%20Revised(04.06.08)/BOQ/IT%20park%20,%20KRC,Juinagar/BOQ/sachin/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adaniltd-my.sharepoint.com/Raviraj%20Mall,%20Pune/BOQ%20Revised(04.06.08)/BOQ/Grand%20Hotel,%20Jaipur/BOQ/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adaniltd-my.sharepoint.com/IT%20Park,%20KOBA,Ahmedabad/BOQ/IT%20park%20,%20KRC,Juinaga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 val="ENCL9"/>
      <sheetName val="ENCL10-C"/>
      <sheetName val="ENCL12-C"/>
      <sheetName val="activit-graph  "/>
      <sheetName val="_x0017__x0000__x0012__x0000__x000f__x0000__x0012__x0000__x0013__x0000__x001a__x0000__x0013__x0000__x000b__x0000__x0006__x0000__x0011__x0000__x0010__x0000__x0007__x0000__x0003__x0000__x0003_"/>
      <sheetName val=" 09.07.10 M顅ᎆ뤀ᨇ԰_x0000_v喐"/>
      <sheetName val=" 09.07.10 M顅ᎆ뤀ᨇ԰_x0000_È盰"/>
      <sheetName val="w't table"/>
      <sheetName val="cover page"/>
      <sheetName val="macros"/>
      <sheetName val="banilad"/>
      <sheetName val="Mactan"/>
      <sheetName val="Mandaue"/>
      <sheetName val="Summary output"/>
      <sheetName val=" _x000a_¢_x0002_&amp;"/>
      <sheetName val="collections plan 0401"/>
      <sheetName val="reference"/>
      <sheetName val="DataSheet"/>
      <sheetName val="Variations"/>
      <sheetName val="Criteria"/>
      <sheetName val="GEN_LOOKUPS"/>
      <sheetName val="wordsdatþ"/>
      <sheetName val="Reinforcement"/>
      <sheetName val="Pilling_24"/>
      <sheetName val="Steel-Circular"/>
      <sheetName val="08.07.10_x0000__x0000_쪸_x0000__x0000__x0000_㱗褰譬'"/>
      <sheetName val="Sheet"/>
      <sheetName val="Cable Data"/>
      <sheetName val="FdnDes_Soil"/>
      <sheetName val="pvc"/>
      <sheetName val="Aug"/>
      <sheetName val="FEB"/>
      <sheetName val="Building_List"/>
      <sheetName val="Theme"/>
      <sheetName val="Sch-3"/>
      <sheetName val="foundation"/>
      <sheetName val="14.07.10@^\_x0001_&amp;"/>
      <sheetName val="08.07.10헾】_x0005_??_x0005_"/>
      <sheetName val="08.07.10헾】_x0005_??헾⿂_x0005_"/>
      <sheetName val="08.07.10헾】_x0005_??ꮸ⽚_x0005_"/>
      <sheetName val="08.07.10헾】_x0005_??丵⼽_x0005_"/>
      <sheetName val=" _x000d_¢_x0002_&amp;"/>
      <sheetName val="08.07.10헾】_x0005_??헾⽀_x0005_"/>
      <sheetName val="08.07.10헾】_x0005_??헾⾑_x0005_"/>
      <sheetName val="08.07.10헾】_x0005_??헾　_x0005_"/>
      <sheetName val="Eqpmnt Pln"/>
      <sheetName val="08.07.10헾】_x0005_??睮は_x0005_"/>
      <sheetName val="_x0017_"/>
      <sheetName val="08.07.10헾】_x0005_?︀ᇕ԰"/>
      <sheetName val="08.07.10헾】_x0005_?/"/>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TIME"/>
      <sheetName val="ITB COST"/>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ENG"/>
      <sheetName val="Measurment"/>
      <sheetName val="MSU"/>
      <sheetName val="Material recovery"/>
      <sheetName val="SC Cost FEB 03"/>
      <sheetName val=" _¢_x0002_&amp;_x0000__x0000_"/>
      <sheetName val="_"/>
      <sheetName val="DM tANK Allow"/>
      <sheetName val="3LBHK RA"/>
      <sheetName val="IDCCALHYD-GOO"/>
      <sheetName val="GF Columns"/>
      <sheetName val="AREAS"/>
      <sheetName val="Main Gate House"/>
      <sheetName val="ICO_budzet_97"/>
      <sheetName val="Infrastructure"/>
      <sheetName val="NetBQ"/>
      <sheetName val="unit.cost."/>
      <sheetName val="CMSBM"/>
      <sheetName val="CIF_COST_ITEM"/>
      <sheetName val="Adimi bldg"/>
      <sheetName val="Pump House"/>
      <sheetName val="Fuel Regu Station"/>
      <sheetName val="0200 Siteworks"/>
      <sheetName val="Door"/>
      <sheetName val="13. Steel - Ratio"/>
      <sheetName val="Basic Rates"/>
      <sheetName val="Substation"/>
      <sheetName val="Site_Dev_BO䡑3"/>
      <sheetName val="RMR"/>
      <sheetName val="pvc_basic"/>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DATA-BASE"/>
      <sheetName val="DATA-ABSTRACT"/>
      <sheetName val="PPA Summary"/>
      <sheetName val=" 09.07.10 M蕸\헾⿓_x0005_"/>
      <sheetName val="Exc"/>
      <sheetName val="RCC"/>
      <sheetName val="Ward areas"/>
      <sheetName val="ROYALTY"/>
      <sheetName val="2_civil-RA"/>
      <sheetName val="2_civil-RA1"/>
      <sheetName val="2_civil-RA2"/>
      <sheetName val="2_civil-RA3"/>
      <sheetName val="PMS"/>
      <sheetName val="DISTRIBUTION"/>
      <sheetName val="PROCURE"/>
      <sheetName val="단면가정"/>
      <sheetName val="설계조건"/>
      <sheetName val="DCI-STR"/>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Material"/>
      <sheetName val="Lookup"/>
      <sheetName val="Fin Sum"/>
      <sheetName val="Field Values"/>
      <sheetName val="9. Package split - Cost "/>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TITLES"/>
      <sheetName val="Rate"/>
      <sheetName val="wdr bldg"/>
      <sheetName val="Rates"/>
      <sheetName val="CLAY"/>
      <sheetName val="Sump"/>
      <sheetName val="ETC_Plant_Cost"/>
      <sheetName val="Materials Cost(PCC)"/>
      <sheetName val="Prodn Report"/>
      <sheetName val="RateAnalysis"/>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RMes"/>
      <sheetName val="@risk rents and incentives"/>
      <sheetName val="Car park lease"/>
      <sheetName val="Net rent analysis"/>
      <sheetName val="PANEL ANNEXURE"/>
      <sheetName val="08.07.10헾】_x0005__蠄ሹꠀ䁮"/>
      <sheetName val="08.07.10헾】_x0005__蠌ሹ⠀䁫"/>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P&amp;L-BDMC"/>
      <sheetName val="Cost summary"/>
      <sheetName val="HPL"/>
      <sheetName val="Walk Across"/>
      <sheetName val="08.07.10헾】_x0005_?蠄ሹꠀ䁮"/>
      <sheetName val="08.07.10헾】_x0005_?蠌ሹ⠀䁫"/>
      <sheetName val="COMPLEXALL"/>
      <sheetName val="doc-specific"/>
      <sheetName val="shuttering"/>
      <sheetName val="Employee Details"/>
      <sheetName val="A1-Continuou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s"/>
      <sheetName val="Labour List "/>
      <sheetName val="Plant List"/>
      <sheetName val="Material List"/>
      <sheetName val="Main Summary"/>
      <sheetName val="Summary year Plan"/>
      <sheetName val="labour rates"/>
      <sheetName val="BOQ T4B"/>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KSt_-_Analysis_8"/>
      <sheetName val="Section_Catalogue8"/>
      <sheetName val="Deprec_8"/>
      <sheetName val="Deprec_7"/>
      <sheetName val="2_civil-RA5"/>
      <sheetName val="08_07_10ⴠ㭮㢝輜"/>
      <sheetName val="08_07_10_CIVIՌ缀"/>
      <sheetName val="Lifts_&amp;_Escal-BOQ5"/>
      <sheetName val="FIRE_BOQ5"/>
      <sheetName val="Fin__Assumpt__-_Sensitivitie5"/>
      <sheetName val="Form_65"/>
      <sheetName val="Frango_Work_sheet5"/>
      <sheetName val="TCMO_(2)5"/>
      <sheetName val="Advance_tax5"/>
      <sheetName val="Cashflow_5"/>
      <sheetName val="ITDEP_revised5"/>
      <sheetName val="Deferred_tax5"/>
      <sheetName val="grp_5"/>
      <sheetName val="Debtors_Ageing_5"/>
      <sheetName val="08_07_10헾】??헾　"/>
      <sheetName val="Rate_analysis_civil5"/>
      <sheetName val="Fin__Assumpt__-_Sensitivitie1"/>
      <sheetName val="Frango_Work_sheet1"/>
      <sheetName val="TCMO_(2)1"/>
      <sheetName val="Advance_tax1"/>
      <sheetName val="Cashflow_1"/>
      <sheetName val="ITDEP_revised1"/>
      <sheetName val="Deferred_tax1"/>
      <sheetName val="grp_1"/>
      <sheetName val="Debtors_Ageing_1"/>
      <sheetName val="Frango_Work_sheet"/>
      <sheetName val="TCMO_(2)"/>
      <sheetName val="Advance_tax"/>
      <sheetName val="Cashflow_"/>
      <sheetName val="ITDEP_revised"/>
      <sheetName val="Deferred_tax"/>
      <sheetName val="grp_"/>
      <sheetName val="Debtors_Ageing_"/>
      <sheetName val="__¢&amp;_x0000"/>
      <sheetName val="Deprec_6"/>
      <sheetName val="2_civil-RA4"/>
      <sheetName val="Lifts_&amp;_Escal-BOQ4"/>
      <sheetName val="FIRE_BOQ4"/>
      <sheetName val="Fin__Assumpt__-_Sensitivitie4"/>
      <sheetName val="Form_64"/>
      <sheetName val="Frango_Work_sheet4"/>
      <sheetName val="TCMO_(2)4"/>
      <sheetName val="Advance_tax4"/>
      <sheetName val="Cashflow_4"/>
      <sheetName val="ITDEP_revised4"/>
      <sheetName val="Deferred_tax4"/>
      <sheetName val="grp_4"/>
      <sheetName val="Debtors_Ageing_4"/>
      <sheetName val="Fin__Assumpt__-_Sensitivitie2"/>
      <sheetName val="Frango_Work_sheet2"/>
      <sheetName val="TCMO_(2)2"/>
      <sheetName val="Advance_tax2"/>
      <sheetName val="Cashflow_2"/>
      <sheetName val="ITDEP_revised2"/>
      <sheetName val="Deferred_tax2"/>
      <sheetName val="grp_2"/>
      <sheetName val="Debtors_Ageing_2"/>
      <sheetName val="Deprec_5"/>
      <sheetName val="Lifts_&amp;_Escal-BOQ3"/>
      <sheetName val="FIRE_BOQ3"/>
      <sheetName val="Fin__Assumpt__-_Sensitivitie3"/>
      <sheetName val="Form_63"/>
      <sheetName val="Frango_Work_sheet3"/>
      <sheetName val="TCMO_(2)3"/>
      <sheetName val="Advance_tax3"/>
      <sheetName val="Cashflow_3"/>
      <sheetName val="ITDEP_revised3"/>
      <sheetName val="Deferred_tax3"/>
      <sheetName val="grp_3"/>
      <sheetName val="Debtors_Ageing_3"/>
      <sheetName val="KSt_-_Analysis_9"/>
      <sheetName val="Section_Catalogue9"/>
      <sheetName val="Deprec_9"/>
      <sheetName val="2_civil-RA6"/>
      <sheetName val="Lifts_&amp;_Escal-BOQ6"/>
      <sheetName val="FIRE_BOQ6"/>
      <sheetName val="Fin__Assumpt__-_Sensitivitie6"/>
      <sheetName val="Form_66"/>
      <sheetName val="Frango_Work_sheet6"/>
      <sheetName val="TCMO_(2)6"/>
      <sheetName val="Advance_tax6"/>
      <sheetName val="Cashflow_6"/>
      <sheetName val="ITDEP_revised6"/>
      <sheetName val="Deferred_tax6"/>
      <sheetName val="grp_6"/>
      <sheetName val="Debtors_Ageing_6"/>
      <sheetName val="Rate_analysis_civil6"/>
      <sheetName val="KSt_-_Analysis_10"/>
      <sheetName val="Section_Catalogue10"/>
      <sheetName val="Deprec_10"/>
      <sheetName val="2_civil-RA7"/>
      <sheetName val="Lifts_&amp;_Escal-BOQ7"/>
      <sheetName val="FIRE_BOQ7"/>
      <sheetName val="Fin__Assumpt__-_Sensitivitie7"/>
      <sheetName val="Form_67"/>
      <sheetName val="Frango_Work_sheet7"/>
      <sheetName val="TCMO_(2)7"/>
      <sheetName val="Advance_tax7"/>
      <sheetName val="Cashflow_7"/>
      <sheetName val="ITDEP_revised7"/>
      <sheetName val="Deferred_tax7"/>
      <sheetName val="grp_7"/>
      <sheetName val="Debtors_Ageing_7"/>
      <sheetName val="Rate_analysis_civil7"/>
      <sheetName val="KSt_-_Analysis_12"/>
      <sheetName val="Section_Catalogue12"/>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KSt_-_Analysis_11"/>
      <sheetName val="Section_Catalogue11"/>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LEVEL_SHEET1"/>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Raw_Data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Eqpmnt_Pln"/>
      <sheetName val="Eqpmnt_PlnH"/>
      <sheetName val="Eqpmnt_PlnÄ"/>
      <sheetName val="PointNo_5"/>
      <sheetName val="precast_RC_element"/>
      <sheetName val="General_Input"/>
      <sheetName val="08_07_10헾】??苈ô헾⼤"/>
      <sheetName val="RA_BILL_-_1"/>
      <sheetName val="Tax_Inv"/>
      <sheetName val="Tax_Inv_(Client)"/>
      <sheetName val="foot-slab_reinft"/>
      <sheetName val="LEVEL_SHEET2"/>
      <sheetName val="7_Other_Costs"/>
      <sheetName val="Vind_-_BtB"/>
      <sheetName val="WORK_TABLE"/>
      <sheetName val="KSt_-_Analysis_16"/>
      <sheetName val="Section_Catalogue16"/>
      <sheetName val="Deprec_16"/>
      <sheetName val="2_civil-RA13"/>
      <sheetName val="Lifts_&amp;_Escal-BOQ12"/>
      <sheetName val="FIRE_BOQ12"/>
      <sheetName val="Raw_Data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Eqpmnt_PlnH1"/>
      <sheetName val="Eqpmnt_PlnÄ1"/>
      <sheetName val="PointNo_51"/>
      <sheetName val="precast_RC_element1"/>
      <sheetName val="General_Input1"/>
      <sheetName val="RA_BILL_-_11"/>
      <sheetName val="Tax_Inv1"/>
      <sheetName val="Tax_Inv_(Client)1"/>
      <sheetName val="foot-slab_reinft1"/>
      <sheetName val="LEVEL_SHEET3"/>
      <sheetName val="7_Other_Costs1"/>
      <sheetName val="Vind_-_BtB1"/>
      <sheetName val="WORK_TABLE1"/>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LEVEL_SHEET4"/>
      <sheetName val="Form_613"/>
      <sheetName val="Fin__Assumpt__-_Sensitivitie13"/>
      <sheetName val="Lifts_&amp;_Escal-BOQ13"/>
      <sheetName val="FIRE_BOQ13"/>
      <sheetName val="Raw_Data13"/>
      <sheetName val="Rate_analysis_civil13"/>
      <sheetName val="Eqpmnt_PlnH2"/>
      <sheetName val="Eqpmnt_PlnÄ2"/>
      <sheetName val="PointNo_52"/>
      <sheetName val="precast_RC_element2"/>
      <sheetName val="General_Input2"/>
      <sheetName val="RA_BILL_-_12"/>
      <sheetName val="Tax_Inv2"/>
      <sheetName val="Tax_Inv_(Client)2"/>
      <sheetName val="foot-slab_reinft2"/>
      <sheetName val="7_Other_Costs2"/>
      <sheetName val="Vind_-_BtB2"/>
      <sheetName val="WORK_TABLE2"/>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LEVEL_SHEET5"/>
      <sheetName val="Form_614"/>
      <sheetName val="Fin__Assumpt__-_Sensitivitie14"/>
      <sheetName val="Lifts_&amp;_Escal-BOQ14"/>
      <sheetName val="FIRE_BOQ14"/>
      <sheetName val="Raw_Data14"/>
      <sheetName val="Rate_analysis_civil14"/>
      <sheetName val="Eqpmnt_PlnH3"/>
      <sheetName val="Eqpmnt_PlnÄ3"/>
      <sheetName val="PointNo_53"/>
      <sheetName val="precast_RC_element3"/>
      <sheetName val="General_Input3"/>
      <sheetName val="RA_BILL_-_13"/>
      <sheetName val="Tax_Inv3"/>
      <sheetName val="Tax_Inv_(Client)3"/>
      <sheetName val="foot-slab_reinft3"/>
      <sheetName val="7_Other_Costs3"/>
      <sheetName val="Vind_-_BtB3"/>
      <sheetName val="WORK_TABLE3"/>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Eqpmnt_PlnH4"/>
      <sheetName val="Eqpmnt_PlnÄ4"/>
      <sheetName val="PointNo_54"/>
      <sheetName val="precast_RC_element4"/>
      <sheetName val="General_Input4"/>
      <sheetName val="RA_BILL_-_14"/>
      <sheetName val="Tax_Inv4"/>
      <sheetName val="Tax_Inv_(Client)4"/>
      <sheetName val="foot-slab_reinft4"/>
      <sheetName val="7_Other_Costs4"/>
      <sheetName val="Vind_-_BtB4"/>
      <sheetName val="WORK_TABLE4"/>
      <sheetName val="VARIABLE"/>
      <sheetName val="FITZ MORT 94"/>
      <sheetName val="Labour Rate "/>
      <sheetName val="(M+L)"/>
      <sheetName val="Current Bill MB ref"/>
      <sheetName val=" AnalysisPCC"/>
      <sheetName val="Analysis-NH-Culverts"/>
      <sheetName val="Analysis-NH-Roads"/>
      <sheetName val="Analysis-NH-Bridges"/>
      <sheetName val="CIV INV&amp;EXP"/>
      <sheetName val="HDPE"/>
      <sheetName val="DI"/>
      <sheetName val="hdpe_basic"/>
      <sheetName val="2.0 Floor Area Summary"/>
      <sheetName val="Angebot18.7."/>
      <sheetName val="Footings"/>
      <sheetName val="App_6"/>
      <sheetName val="AoR Finishing"/>
      <sheetName val="Project Brief"/>
      <sheetName val="Internet"/>
      <sheetName val="Ground Floor"/>
      <sheetName val=" COP 100%"/>
      <sheetName val="Switch costs lookup"/>
      <sheetName val="intr stool brkup"/>
      <sheetName val="co_5"/>
      <sheetName val="C-1"/>
      <sheetName val="C-10"/>
      <sheetName val="C-11"/>
      <sheetName val="C-2"/>
      <sheetName val="C-3"/>
      <sheetName val="C-4"/>
      <sheetName val="C-5"/>
      <sheetName val="C-5A"/>
      <sheetName val="C-6"/>
      <sheetName val="C-6A"/>
      <sheetName val="C-7"/>
      <sheetName val="C-8"/>
      <sheetName val="C-9"/>
      <sheetName val="_x0000__x0017__x0000__x0012__x0000__x000f__x0000__x0012__x0000__x0013__x0000_ _x0000__x001a__x0000__x001b__x0000__x0012__x0000_"/>
      <sheetName val="E-400 (BW)"/>
      <sheetName val="E-400 (Pl)"/>
      <sheetName val="E-400 Schedule (Pl)"/>
      <sheetName val="E-330 (Pl)"/>
      <sheetName val="E-330 Schedule (Pl)"/>
      <sheetName val="GEN REQ"/>
      <sheetName val="SD and START UP"/>
      <sheetName val="PRSH"/>
      <sheetName val="contactor"/>
      <sheetName val="Version"/>
      <sheetName val="GLOBAL_REFERRENCE_SHEET"/>
      <sheetName val="Main Assump."/>
      <sheetName val="N-Amritsar 135"/>
      <sheetName val="PROGRAMME"/>
      <sheetName val="PROG SUMMARY"/>
      <sheetName val="NPV"/>
      <sheetName val="08.07.10헾】_x0005_???dlvo"/>
      <sheetName val="08.07.10헾】_x0005_?"/>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Inter Co Balances"/>
      <sheetName val="Masters"/>
      <sheetName val="Timesheet"/>
      <sheetName val="1.01 (a)"/>
      <sheetName val="[temp.xls]14.07.10@^\_x0001_&amp;"/>
      <sheetName val="Quantity Freeze"/>
      <sheetName val="Chipping RCC"/>
      <sheetName val="M.S."/>
      <sheetName val="見積書"/>
      <sheetName val=" 09.07.10 _x0005__x0000__x0000__x0000__x0002__x0000_"/>
      <sheetName val="wordsdat_x0000_"/>
      <sheetName val="B1"/>
      <sheetName val="08.07.10헾】_x0005_?蠄ሹꠀ䁮?"/>
      <sheetName val="08.07.10헾】_x0005_?蠌ሹ⠀䁫?"/>
      <sheetName val="Atlas"/>
      <sheetName val="FX Rates"/>
      <sheetName val="Summary (GBP)"/>
      <sheetName val="[temp.xls] 09.07.10 M蕸\헾⿓_x0005_"/>
      <sheetName val="General"/>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PITP3_COPY25"/>
      <sheetName val="Meas_25"/>
      <sheetName val="Expenses_Actual_Vs__Budgeted25"/>
      <sheetName val="Col_up_to_plinth25"/>
      <sheetName val="RCC,Ret__Wall25"/>
      <sheetName val="Fin__Assumpt__-_SensitivitieH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__x000a_¢&amp;"/>
      <sheetName val="__¢&amp;ú5#9"/>
      <sheetName val="__¢&amp;???ú5#???????9"/>
      <sheetName val="beam-reinft-machine_rm25"/>
      <sheetName val="E_&amp;_R25"/>
      <sheetName val="R_A_1"/>
      <sheetName val="Cash_Flow_Input_Data_ISC25"/>
      <sheetName val="MS_Loan_repayments"/>
      <sheetName val="Footing_"/>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__¢&amp;ú5#10"/>
      <sheetName val="__¢&amp;???ú5#???????10"/>
      <sheetName val="beam-reinft-machine_rm26"/>
      <sheetName val="E_&amp;_R26"/>
      <sheetName val="R_A_2"/>
      <sheetName val="Cash_Flow_Input_Data_ISC26"/>
      <sheetName val="MS_Loan_repayments1"/>
      <sheetName val="Footing_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__¢&amp;ú5#11"/>
      <sheetName val="__¢&amp;???ú5#???????11"/>
      <sheetName val="beam-reinft-machine_rm27"/>
      <sheetName val="E_&amp;_R27"/>
      <sheetName val="R_A_3"/>
      <sheetName val="Cash_Flow_Input_Data_ISC27"/>
      <sheetName val="MS_Loan_repayments2"/>
      <sheetName val="Footing_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RCC,Ret__Wall28"/>
      <sheetName val="Fin__Assumpt__-_SensitivitieH28"/>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__¢&amp;ú5#12"/>
      <sheetName val="__¢&amp;???ú5#???????12"/>
      <sheetName val="beam-reinft-machine_rm28"/>
      <sheetName val="E_&amp;_R28"/>
      <sheetName val="R_A_4"/>
      <sheetName val="공사비_내역_(가)11"/>
      <sheetName val="Cash_Flow_Input_Data_ISC28"/>
      <sheetName val="MS_Loan_repayments3"/>
      <sheetName val="Footing_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PITP3_COPY29"/>
      <sheetName val="Meas_29"/>
      <sheetName val="Expenses_Actual_Vs__Budgeted29"/>
      <sheetName val="Col_up_to_plinth29"/>
      <sheetName val="RCC,Ret__Wall29"/>
      <sheetName val="Fin__Assumpt__-_SensitivitieH29"/>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__¢&amp;ú5#13"/>
      <sheetName val="__¢&amp;???ú5#???????13"/>
      <sheetName val="beam-reinft-machine_rm29"/>
      <sheetName val="E_&amp;_R29"/>
      <sheetName val="R_A_5"/>
      <sheetName val="공사비_내역_(가)12"/>
      <sheetName val="Cash_Flow_Input_Data_ISC29"/>
      <sheetName val="MS_Loan_repayments4"/>
      <sheetName val="Footing_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SPEC SHEET"/>
      <sheetName val="MH BUDGET JAN'98"/>
      <sheetName val="15THMONTH"/>
      <sheetName val="p_2"/>
      <sheetName val="MH CONSPTN"/>
      <sheetName val="BASE DATI"/>
      <sheetName val="book1"/>
      <sheetName val="Sch No. 1 - Building Works"/>
      <sheetName val="B &amp; C class items "/>
      <sheetName val="Load Details(B1)"/>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Table 4"/>
      <sheetName val="Table 5"/>
      <sheetName val="Table 2"/>
      <sheetName val="Table 27"/>
      <sheetName val="INTSHEET"/>
      <sheetName val="INTSHEET3"/>
      <sheetName val="oresreqsum"/>
      <sheetName val="Quotation"/>
      <sheetName val="Link"/>
      <sheetName val="GM &amp; TA"/>
      <sheetName val="細目"/>
      <sheetName val="Profile"/>
      <sheetName val="_1唷_07镟10_譎_SH偉FT_襍ECH-TANK21"/>
      <sheetName val="Structure Bills Q_x0011__x0000_"/>
      <sheetName val="ༀሀጀᨀᬀᜀ"/>
      <sheetName val="lists"/>
      <sheetName val="73 Free Chart Templates - 3"/>
      <sheetName val="tie beam"/>
      <sheetName val="Stress Calculation"/>
      <sheetName val="Angles"/>
      <sheetName val="매크로"/>
      <sheetName val="11-hsd"/>
      <sheetName val="13-septic"/>
      <sheetName val="7-ug"/>
      <sheetName val="2-utility"/>
      <sheetName val="18-misc"/>
      <sheetName val="5-pipe"/>
      <sheetName val="CEMENT PSP"/>
      <sheetName val="TORRENT CEMENT"/>
      <sheetName val="Elect."/>
      <sheetName val="ecc_res"/>
      <sheetName val="refer"/>
      <sheetName val="M+L"/>
      <sheetName val="Consumptions"/>
      <sheetName val="[temp.xls]14.07.10@"/>
      <sheetName val="[temp.xls]08.07.10헾】_x0005_?/"/>
      <sheetName val="13_07_10_CIV L_WET17"/>
      <sheetName val="MAIN DOOR ANALYSIS (ENGLISH)"/>
      <sheetName val="PO NOS"/>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MB.Prod"/>
      <sheetName val="Costs"/>
      <sheetName val="accom cash"/>
      <sheetName val="External"/>
      <sheetName val="SUPPLY -Sanitary Fixtures"/>
      <sheetName val="ITEMS FOR CIVIL TENDER"/>
      <sheetName val="1st Slab"/>
      <sheetName val="Equiv.Length"/>
      <sheetName val="ON BPCS"/>
      <sheetName val="08.07.10헾】_x0005_?蠄ሹꠀ䁮�"/>
      <sheetName val="08.07.10헾】_x0005_?蠌ሹ⠀䁫�"/>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T DATA (Cable)"/>
      <sheetName val="FIRE - Tower"/>
      <sheetName val="Formulas"/>
      <sheetName val="SB_SCH_A3"/>
      <sheetName val="SB SCH_A7"/>
      <sheetName val="Start"/>
      <sheetName val="item"/>
      <sheetName val="except wiring"/>
      <sheetName val="CCNs"/>
      <sheetName val="改加胶玻璃、室外栏杆"/>
      <sheetName val="Set"/>
      <sheetName val="SRC-B3U2"/>
      <sheetName val="Cashflows "/>
      <sheetName val="D &amp; W sizes"/>
      <sheetName val="BOARD - STATUS"/>
      <sheetName val="Gia vat tu"/>
      <sheetName val="成本多栏明细账"/>
      <sheetName val="Grouping TB"/>
      <sheetName val="Asumptions"/>
      <sheetName val="Quantity"/>
      <sheetName val="PARAMETRES"/>
      <sheetName val="08.07.10헾】_x0005__"/>
      <sheetName val="08.07.10헾】_x0005____dlvo"/>
      <sheetName val=" 09.07.10 M顅ᎆ뤀ᨇ԰_x005f_x0000_缀_x005f_x0000_"/>
      <sheetName val=" 08.07.10 RS &amp; S䂰⁜㩰⁜_x0000__x0000_e"/>
      <sheetName val="equiplist"/>
      <sheetName val="HIRA Format"/>
      <sheetName val="2nd "/>
      <sheetName val="CIF_COST_ITEM11"/>
      <sheetName val="14_07_10_CIVIL_W _26"/>
      <sheetName val="ST_CODE5"/>
      <sheetName val="Oud_Metha8"/>
      <sheetName val="Port_Saeed8"/>
      <sheetName val="Al_Wasl8"/>
      <sheetName val="__¢&amp;___ú5#_______9"/>
      <sheetName val="w't_table5"/>
      <sheetName val="cover_page5"/>
      <sheetName val="BLR_1"/>
      <sheetName val="HRSG_PRINT"/>
      <sheetName val="Cost_control"/>
      <sheetName val="DM_tANK_Allow5"/>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risk_rents_and_incentives"/>
      <sheetName val="Car_park_lease"/>
      <sheetName val="Net_rent_analysis"/>
      <sheetName val="PANEL_ANNEXURE"/>
      <sheetName val="wdr_bldg"/>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_ ¢&amp;"/>
      <sheetName val="Labor abs-NMR"/>
      <sheetName val="BFS"/>
      <sheetName val="Coalmine"/>
      <sheetName val="Sheet4"/>
      <sheetName val="08.07.10헾】_x0005_?⇯_x0000__x0000_瘀Ᏸ"/>
      <sheetName val="leads"/>
      <sheetName val="Pile"/>
      <sheetName val="Cash Flow Working"/>
      <sheetName val="Pur"/>
      <sheetName val="450 x 350"/>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Item-_C"/>
      <sheetName val="[temp.xls]08_07_10헾】?/退Ý"/>
      <sheetName val="[temp.xls]14_07_10@^\&amp;"/>
      <sheetName val="[temp.xls]_09_07_10_M蕸\헾⿓"/>
      <sheetName val="[temp.xls]08_07_10헾】?/"/>
      <sheetName val="Filtration1"/>
      <sheetName val="08_07_10헾】_蠄ሹꠀ䁮"/>
      <sheetName val="08_07_10헾】_蠌ሹ⠀䁫"/>
      <sheetName val="Deckblatt"/>
      <sheetName val="Internal"/>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공사비_내역_(가)13"/>
      <sheetName val="Fin__Assumpt__-_SensitivitieH30"/>
      <sheetName val="R_A_6"/>
      <sheetName val="beam-reinft-machine_rm30"/>
      <sheetName val="Cash_Flow_Input_Data_ISC30"/>
      <sheetName val="E_&amp;_R30"/>
      <sheetName val="ETC_Plant_Cost5"/>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LOADDAT"/>
      <sheetName val="Insts"/>
      <sheetName val="Sch"/>
      <sheetName val="co.tax"/>
      <sheetName val="Groups"/>
      <sheetName val="Bsheet"/>
      <sheetName val="steam outlet"/>
      <sheetName val="D"/>
      <sheetName val="Sheet3 (2)"/>
      <sheetName val="PRICE-COMP"/>
      <sheetName val="12a. CFTable"/>
      <sheetName val="P&amp;LSum"/>
      <sheetName val="Fill this out first___"/>
      <sheetName val="CapitalMetrics"/>
      <sheetName val="Staff Forecast spread"/>
      <sheetName val="Reinf master"/>
      <sheetName val="STEEL STRUCTURE"/>
      <sheetName val="bil-mff"/>
      <sheetName val="FORM-16"/>
      <sheetName val="Brand"/>
      <sheetName val="Location"/>
      <sheetName val="PackSize"/>
      <sheetName val="PackagingType"/>
      <sheetName val="Plant"/>
      <sheetName val="ProductHierarchy"/>
      <sheetName val="PurchGroup"/>
      <sheetName val="Sub-brand"/>
      <sheetName val="UOM"/>
      <sheetName val="Variant"/>
      <sheetName val="conc-foot-gradeslab"/>
      <sheetName val="SCH99"/>
      <sheetName val="ASSET_99 "/>
      <sheetName val="WPC"/>
      <sheetName val="M.R.List (2)"/>
      <sheetName val="A.O.R r1Str"/>
      <sheetName val="A.O.R r1"/>
      <sheetName val="A.O.R (2)"/>
      <sheetName val="EleHume"/>
      <sheetName val="_07_07_10 CIVIL7"/>
      <sheetName val="RMG_-@BS18"/>
      <sheetName val="Dropdown List"/>
      <sheetName val="BOQ Distribution"/>
      <sheetName val="Schedules PL"/>
      <sheetName val="Schedules BS"/>
      <sheetName val="Labour List"/>
      <sheetName val="PW "/>
      <sheetName val="Trial Bal"/>
      <sheetName val="Desc "/>
      <sheetName val="Boq (Main Building)"/>
      <sheetName val="GM_&amp;_TA"/>
      <sheetName val="Elect_"/>
      <sheetName val="14_07_10_CIVIL_W _27"/>
      <sheetName val="__¢&amp;___ú5#_______10"/>
      <sheetName val="GF_Columns1"/>
      <sheetName val="Material_recovery1"/>
      <sheetName val="_COP_100%1"/>
      <sheetName val="GM_&amp;_TA1"/>
      <sheetName val="Basic_Rates1"/>
      <sheetName val="3LBHK_RA1"/>
      <sheetName val="Adimi_bldg1"/>
      <sheetName val="Pump_House1"/>
      <sheetName val="Fuel_Regu_Station1"/>
      <sheetName val="0200_Siteworks1"/>
      <sheetName val="Quantity_Freeze1"/>
      <sheetName val="Chipping_RCC1"/>
      <sheetName val="Labour_List_1"/>
      <sheetName val="Plant_List1"/>
      <sheetName val="Material_List1"/>
      <sheetName val="Main_Gate_House1"/>
      <sheetName val="unit_cost_1"/>
      <sheetName val="Cable_Data1"/>
      <sheetName val="13__Steel_-_Ratio1"/>
      <sheetName val="Elect_1"/>
      <sheetName val="PPA_Summary1"/>
      <sheetName val="Project_Brief1"/>
      <sheetName val="Source Ref."/>
      <sheetName val="Mar Roster"/>
      <sheetName val="10CC Stmt"/>
      <sheetName val="Price Index"/>
      <sheetName val=" 09.07.10 _x0005_"/>
      <sheetName val="wordsdat"/>
      <sheetName val="08.07.10헾】_x0005__蠄ሹꠀ䁮?"/>
      <sheetName val="08.07.10헾】_x0005__蠌ሹ⠀䁫?"/>
      <sheetName val="Structure Bills Q_x0011_"/>
      <sheetName val="Project Budget Worksheet"/>
      <sheetName val="Assmpns"/>
      <sheetName val="p.dhanunjay"/>
      <sheetName val="nandlal sarma"/>
      <sheetName val="t.raveendran"/>
      <sheetName val="Centaurus- Consultacny"/>
      <sheetName val="C_link"/>
      <sheetName val="P_link"/>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collections_plan_04015"/>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3. Elemental Summary"/>
      <sheetName val="Personal Account"/>
      <sheetName val="Clossing Balance"/>
      <sheetName val="Mariappan"/>
      <sheetName val="Mohankumar"/>
      <sheetName val="Password"/>
      <sheetName val="Dayto day exp"/>
      <sheetName val="Personal Exp Arul"/>
      <sheetName val="Gokul Road"/>
      <sheetName val=" 08.07.10 RS &amp; S䂰⁜㩰⁜"/>
      <sheetName val="_x0000_ _x0000__x000e__x0000__x"/>
      <sheetName val="Rollup"/>
      <sheetName val="Config"/>
      <sheetName val="Break Dw"/>
      <sheetName val="Traveller Details"/>
      <sheetName val="ALL"/>
      <sheetName val="PW_"/>
      <sheetName val="Dropdown_List"/>
      <sheetName val="Story Drift-Part 2"/>
      <sheetName val="daten intern"/>
      <sheetName val="Cost of O &amp; O"/>
      <sheetName val="MAINBS1"/>
      <sheetName val="Est To comp-KTRP"/>
      <sheetName val="JCR TOP(ITEM)-KTRP"/>
      <sheetName val="sumary"/>
      <sheetName val="Xenon(R2)"/>
      <sheetName val="14.07.10@?_x0003_&amp;???Ò:"/>
      <sheetName val="???????8!?;bÂ/Ò:!?Ò8!?&amp;???&amp;???"/>
      <sheetName val="14.07.10Á_x000c__x0003_&amp;???î&lt;"/>
      <sheetName val="???????¸:_x001f_?;b+/î&lt;_x001f_?î:_x001f_?&amp;???&amp;???"/>
      <sheetName val="?"/>
      <sheetName val="08.07.10헾】_x0005_?_x0000"/>
      <sheetName val="08.07.10헾】_x0005_??_x0005_??"/>
      <sheetName val="14.07.10@^\_x0001_&amp;???_x0012_8"/>
      <sheetName val="???????Ü5)?_x001e_bÝ/_x0012_8)?_x0012_6)?&amp;???&amp;???"/>
      <sheetName val="_x0001_???"/>
      <sheetName val="08.07.10헾】_x0005_??헾⿂_x0005_?"/>
      <sheetName val="B3-B4-B5-_x0006_?"/>
      <sheetName val="?_x0017_?_x0012_?_x000f_?_x0012_?_x0013_?_x000a_?_x001a_?_x001b_?_x0017_?"/>
      <sheetName val="ᬀᜀሀༀሀ?????????????"/>
      <sheetName val="08.07.10헾】_x0005_??ꮸ⽚_x0005_?"/>
      <sheetName val="08.07.10헾】_x0005_??丵⼽_x0005_?"/>
      <sheetName val="08.07.10헾】_x0005_??헾⽀_x0005_?"/>
      <sheetName val="08.07.10헾】_x0005_??헾⾑_x0005_?"/>
      <sheetName val="Eqpmnt Pln?"/>
      <sheetName val="08.07.10??ⴠ???㭮㢝輜_x0018_"/>
      <sheetName val="08.07.10헾】_x0005_??헾　_x0005_?"/>
      <sheetName val="?_x0017_?_x0012_?_x000f_?_x0012_?_x0013_? ?_x001a_?_x001b_?_x0017_?"/>
      <sheetName val="08.07.10 CIVIՌ?缀??"/>
      <sheetName val=" _¢_x0002_&amp;??_x0000"/>
      <sheetName val=" _x000a_¢_x0002_&amp;??"/>
      <sheetName val="  ¢_x0002_&amp;??"/>
      <sheetName val="14.07.10@?_x0003_&amp;_x0000"/>
      <sheetName val="????_x0"/>
      <sheetName val="  ¢_x0002_&amp;??_x0000"/>
      <sheetName val=" _x000d_¢_x0002_&amp;??"/>
      <sheetName val="14.07.10@^__x0001_&amp;?_x000"/>
      <sheetName val="?_x0017_?_x0012__x0"/>
      <sheetName val="ᬀᜀሀༀሀ???_x000"/>
      <sheetName val="08.07.10??ⴠ?_"/>
      <sheetName val="08.07.10 CIVIՌ?缀?_x"/>
      <sheetName val="08.07.10헾】_x0005_??睮は_x0005_?"/>
      <sheetName val="08.07.10헾】_x0005_?︀ᇕ԰?缀"/>
      <sheetName val="08.07.10헾】_x0005_?/?退Ý?"/>
      <sheetName val=" 09.07.10 M顅ᎆ뤀ᨇ԰?v喐"/>
      <sheetName val=" 09.07.10 M顅ᎆ뤀ᨇ԰?È盰"/>
      <sheetName val="08.07.10??쪸???㱗褰譬'"/>
      <sheetName val="_x0017_?_x0012_?_x000f_?_x0012_?_x0013_?_x001a_?_x0013_?_x000b_?_x0006_?_x0011_?_x0010_?_x0007_?_x0003_?_x0003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08.07.10헾】_x0005___丵⼽_x0005_?"/>
      <sheetName val="08.07.10헾】_x0005___헾⽀_x0005_?"/>
      <sheetName val="08.07.10헾】_x0005___헾⾑_x0005_?"/>
      <sheetName val="08.07.10헾】_x0005___헾　_x0005_?"/>
      <sheetName val=" _¢_x0002_&amp;??"/>
      <sheetName val="?_x0017_?_x0012_?_x000f_?_x0012_?_x0013_?_x000a_?_x001a_?_x001b_?_x0012_?"/>
      <sheetName val="? ?_x000e_?_x0003_?_x0017_?_x0012_?_x000f_?_x0012_?_x0013_?_x001a_?_x001b_?_x0017_?"/>
      <sheetName val="WAGES"/>
      <sheetName val="Ward_areas1"/>
      <sheetName val="Ward_areas2"/>
      <sheetName val="Ward_areas3"/>
      <sheetName val="BLR_14"/>
      <sheetName val="HRSG_PRINT4"/>
      <sheetName val="Cost_control4"/>
      <sheetName val="Ward_areas4"/>
      <sheetName val="BLR_15"/>
      <sheetName val="HRSG_PRINT5"/>
      <sheetName val="Cost_control5"/>
      <sheetName val="Ward_areas5"/>
      <sheetName val="暂估材料"/>
      <sheetName val="R20_R30_work"/>
      <sheetName val="SOA"/>
      <sheetName val="P&amp;L - AD"/>
      <sheetName val="Per Unit"/>
      <sheetName val="Window"/>
      <sheetName val="08.07.10헾】_x0005_?⇯"/>
      <sheetName val="聟05_07_10_N_SHIFT_MECH-FAB2"/>
      <sheetName val="Micro"/>
      <sheetName val="Macro"/>
      <sheetName val="Scaff-Rose"/>
      <sheetName val="filling 75 mm"/>
      <sheetName val="Road - Kerb stone"/>
      <sheetName val="Cost_any"/>
      <sheetName val="MM Data18"/>
      <sheetName val="LBO"/>
      <sheetName val=" working Sheet"/>
      <sheetName val="XLPE cable data"/>
      <sheetName val="8200AOC"/>
      <sheetName val="Master Sheet"/>
      <sheetName val="Area &amp; Cate. Master"/>
      <sheetName val="Abstract Sheet"/>
      <sheetName val="Legal Risk Analysis"/>
      <sheetName val="08.07.10 CIVI㑌霁_x0000__x0000_퀀"/>
      <sheetName val="08_07_10헾】?蠄ሹꠀ䁮�"/>
      <sheetName val="08_07_10헾】?蠌ሹ⠀䁫�"/>
      <sheetName val="Qty-UG"/>
      <sheetName val="KEY FIG"/>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row r="19">
          <cell r="J19">
            <v>1.0499999999999999E-3</v>
          </cell>
        </row>
      </sheetData>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sheetData sheetId="11293" refreshError="1"/>
      <sheetData sheetId="11294"/>
      <sheetData sheetId="11295" refreshError="1"/>
      <sheetData sheetId="11296" refreshError="1"/>
      <sheetData sheetId="11297"/>
      <sheetData sheetId="11298"/>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sheetData sheetId="12259"/>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sheetData sheetId="12394"/>
      <sheetData sheetId="12395"/>
      <sheetData sheetId="12396"/>
      <sheetData sheetId="12397" refreshError="1"/>
      <sheetData sheetId="12398" refreshError="1"/>
      <sheetData sheetId="12399" refreshError="1"/>
      <sheetData sheetId="12400" refreshError="1"/>
      <sheetData sheetId="12401" refreshError="1"/>
      <sheetData sheetId="12402" refreshError="1"/>
      <sheetData sheetId="12403"/>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sheetData sheetId="12412" refreshError="1"/>
      <sheetData sheetId="12413"/>
      <sheetData sheetId="12414" refreshError="1"/>
      <sheetData sheetId="12415" refreshError="1"/>
      <sheetData sheetId="12416" refreshError="1"/>
      <sheetData sheetId="12417" refreshError="1"/>
      <sheetData sheetId="12418"/>
      <sheetData sheetId="12419" refreshError="1"/>
      <sheetData sheetId="12420" refreshError="1"/>
      <sheetData sheetId="12421" refreshError="1"/>
      <sheetData sheetId="12422" refreshError="1"/>
      <sheetData sheetId="12423"/>
      <sheetData sheetId="12424" refreshError="1"/>
      <sheetData sheetId="12425"/>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sheetData sheetId="12451" refreshError="1"/>
      <sheetData sheetId="12452" refreshError="1"/>
      <sheetData sheetId="12453"/>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sheetData sheetId="13854"/>
      <sheetData sheetId="13855"/>
      <sheetData sheetId="13856"/>
      <sheetData sheetId="13857"/>
      <sheetData sheetId="13858"/>
      <sheetData sheetId="13859"/>
      <sheetData sheetId="13860"/>
      <sheetData sheetId="13861"/>
      <sheetData sheetId="13862"/>
      <sheetData sheetId="13863"/>
      <sheetData sheetId="13864"/>
      <sheetData sheetId="13865"/>
      <sheetData sheetId="13866"/>
      <sheetData sheetId="13867"/>
      <sheetData sheetId="13868"/>
      <sheetData sheetId="13869"/>
      <sheetData sheetId="13870"/>
      <sheetData sheetId="13871"/>
      <sheetData sheetId="13872"/>
      <sheetData sheetId="13873"/>
      <sheetData sheetId="13874"/>
      <sheetData sheetId="13875"/>
      <sheetData sheetId="13876"/>
      <sheetData sheetId="13877"/>
      <sheetData sheetId="13878"/>
      <sheetData sheetId="13879"/>
      <sheetData sheetId="13880"/>
      <sheetData sheetId="13881"/>
      <sheetData sheetId="13882"/>
      <sheetData sheetId="13883"/>
      <sheetData sheetId="13884"/>
      <sheetData sheetId="13885"/>
      <sheetData sheetId="13886"/>
      <sheetData sheetId="13887"/>
      <sheetData sheetId="13888"/>
      <sheetData sheetId="13889"/>
      <sheetData sheetId="13890"/>
      <sheetData sheetId="13891"/>
      <sheetData sheetId="13892"/>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sheetData sheetId="13907"/>
      <sheetData sheetId="13908"/>
      <sheetData sheetId="13909"/>
      <sheetData sheetId="13910"/>
      <sheetData sheetId="13911"/>
      <sheetData sheetId="13912"/>
      <sheetData sheetId="13913"/>
      <sheetData sheetId="13914"/>
      <sheetData sheetId="13915"/>
      <sheetData sheetId="13916"/>
      <sheetData sheetId="13917"/>
      <sheetData sheetId="13918"/>
      <sheetData sheetId="13919"/>
      <sheetData sheetId="13920"/>
      <sheetData sheetId="13921"/>
      <sheetData sheetId="13922"/>
      <sheetData sheetId="13923"/>
      <sheetData sheetId="13924"/>
      <sheetData sheetId="13925"/>
      <sheetData sheetId="13926"/>
      <sheetData sheetId="13927"/>
      <sheetData sheetId="13928"/>
      <sheetData sheetId="13929"/>
      <sheetData sheetId="13930"/>
      <sheetData sheetId="13931"/>
      <sheetData sheetId="13932"/>
      <sheetData sheetId="13933"/>
      <sheetData sheetId="13934"/>
      <sheetData sheetId="13935"/>
      <sheetData sheetId="13936"/>
      <sheetData sheetId="13937"/>
      <sheetData sheetId="13938"/>
      <sheetData sheetId="13939"/>
      <sheetData sheetId="13940"/>
      <sheetData sheetId="13941"/>
      <sheetData sheetId="13942"/>
      <sheetData sheetId="13943"/>
      <sheetData sheetId="13944"/>
      <sheetData sheetId="13945"/>
      <sheetData sheetId="13946"/>
      <sheetData sheetId="13947"/>
      <sheetData sheetId="13948"/>
      <sheetData sheetId="13949"/>
      <sheetData sheetId="13950"/>
      <sheetData sheetId="13951"/>
      <sheetData sheetId="13952"/>
      <sheetData sheetId="13953"/>
      <sheetData sheetId="13954"/>
      <sheetData sheetId="13955"/>
      <sheetData sheetId="13956"/>
      <sheetData sheetId="13957"/>
      <sheetData sheetId="13958"/>
      <sheetData sheetId="13959"/>
      <sheetData sheetId="13960"/>
      <sheetData sheetId="13961"/>
      <sheetData sheetId="13962"/>
      <sheetData sheetId="13963"/>
      <sheetData sheetId="13964"/>
      <sheetData sheetId="13965"/>
      <sheetData sheetId="13966"/>
      <sheetData sheetId="13967"/>
      <sheetData sheetId="13968"/>
      <sheetData sheetId="13969"/>
      <sheetData sheetId="13970"/>
      <sheetData sheetId="13971"/>
      <sheetData sheetId="13972"/>
      <sheetData sheetId="13973"/>
      <sheetData sheetId="13974"/>
      <sheetData sheetId="13975"/>
      <sheetData sheetId="13976"/>
      <sheetData sheetId="13977"/>
      <sheetData sheetId="13978"/>
      <sheetData sheetId="13979"/>
      <sheetData sheetId="13980"/>
      <sheetData sheetId="13981"/>
      <sheetData sheetId="13982"/>
      <sheetData sheetId="13983"/>
      <sheetData sheetId="13984"/>
      <sheetData sheetId="13985"/>
      <sheetData sheetId="13986"/>
      <sheetData sheetId="13987"/>
      <sheetData sheetId="13988"/>
      <sheetData sheetId="13989"/>
      <sheetData sheetId="13990"/>
      <sheetData sheetId="13991"/>
      <sheetData sheetId="13992"/>
      <sheetData sheetId="13993"/>
      <sheetData sheetId="13994"/>
      <sheetData sheetId="13995"/>
      <sheetData sheetId="13996"/>
      <sheetData sheetId="13997"/>
      <sheetData sheetId="13998"/>
      <sheetData sheetId="13999"/>
      <sheetData sheetId="14000"/>
      <sheetData sheetId="14001"/>
      <sheetData sheetId="14002"/>
      <sheetData sheetId="14003"/>
      <sheetData sheetId="14004"/>
      <sheetData sheetId="14005"/>
      <sheetData sheetId="14006"/>
      <sheetData sheetId="14007"/>
      <sheetData sheetId="14008"/>
      <sheetData sheetId="14009"/>
      <sheetData sheetId="14010"/>
      <sheetData sheetId="14011"/>
      <sheetData sheetId="14012"/>
      <sheetData sheetId="14013"/>
      <sheetData sheetId="14014"/>
      <sheetData sheetId="14015"/>
      <sheetData sheetId="14016"/>
      <sheetData sheetId="14017"/>
      <sheetData sheetId="14018"/>
      <sheetData sheetId="14019"/>
      <sheetData sheetId="14020"/>
      <sheetData sheetId="14021"/>
      <sheetData sheetId="14022"/>
      <sheetData sheetId="14023"/>
      <sheetData sheetId="14024"/>
      <sheetData sheetId="14025"/>
      <sheetData sheetId="14026"/>
      <sheetData sheetId="14027"/>
      <sheetData sheetId="14028"/>
      <sheetData sheetId="14029"/>
      <sheetData sheetId="14030"/>
      <sheetData sheetId="14031"/>
      <sheetData sheetId="14032"/>
      <sheetData sheetId="14033"/>
      <sheetData sheetId="14034"/>
      <sheetData sheetId="14035"/>
      <sheetData sheetId="14036"/>
      <sheetData sheetId="14037"/>
      <sheetData sheetId="14038"/>
      <sheetData sheetId="14039"/>
      <sheetData sheetId="14040"/>
      <sheetData sheetId="14041"/>
      <sheetData sheetId="14042"/>
      <sheetData sheetId="14043"/>
      <sheetData sheetId="14044"/>
      <sheetData sheetId="14045"/>
      <sheetData sheetId="14046"/>
      <sheetData sheetId="14047"/>
      <sheetData sheetId="14048"/>
      <sheetData sheetId="14049"/>
      <sheetData sheetId="14050"/>
      <sheetData sheetId="14051"/>
      <sheetData sheetId="14052"/>
      <sheetData sheetId="14053"/>
      <sheetData sheetId="14054"/>
      <sheetData sheetId="14055"/>
      <sheetData sheetId="14056"/>
      <sheetData sheetId="14057"/>
      <sheetData sheetId="14058"/>
      <sheetData sheetId="14059"/>
      <sheetData sheetId="14060"/>
      <sheetData sheetId="14061"/>
      <sheetData sheetId="14062"/>
      <sheetData sheetId="14063"/>
      <sheetData sheetId="14064"/>
      <sheetData sheetId="14065"/>
      <sheetData sheetId="14066"/>
      <sheetData sheetId="14067"/>
      <sheetData sheetId="14068"/>
      <sheetData sheetId="14069"/>
      <sheetData sheetId="14070"/>
      <sheetData sheetId="14071"/>
      <sheetData sheetId="14072"/>
      <sheetData sheetId="14073"/>
      <sheetData sheetId="14074"/>
      <sheetData sheetId="14075"/>
      <sheetData sheetId="14076"/>
      <sheetData sheetId="14077"/>
      <sheetData sheetId="14078"/>
      <sheetData sheetId="14079"/>
      <sheetData sheetId="14080"/>
      <sheetData sheetId="14081"/>
      <sheetData sheetId="14082"/>
      <sheetData sheetId="14083"/>
      <sheetData sheetId="14084"/>
      <sheetData sheetId="14085"/>
      <sheetData sheetId="14086"/>
      <sheetData sheetId="14087"/>
      <sheetData sheetId="14088"/>
      <sheetData sheetId="14089"/>
      <sheetData sheetId="14090"/>
      <sheetData sheetId="14091"/>
      <sheetData sheetId="14092"/>
      <sheetData sheetId="14093"/>
      <sheetData sheetId="14094"/>
      <sheetData sheetId="14095"/>
      <sheetData sheetId="14096"/>
      <sheetData sheetId="14097"/>
      <sheetData sheetId="14098"/>
      <sheetData sheetId="14099"/>
      <sheetData sheetId="14100"/>
      <sheetData sheetId="14101"/>
      <sheetData sheetId="14102"/>
      <sheetData sheetId="14103"/>
      <sheetData sheetId="14104"/>
      <sheetData sheetId="14105"/>
      <sheetData sheetId="14106"/>
      <sheetData sheetId="14107"/>
      <sheetData sheetId="14108"/>
      <sheetData sheetId="14109"/>
      <sheetData sheetId="14110"/>
      <sheetData sheetId="14111"/>
      <sheetData sheetId="14112"/>
      <sheetData sheetId="14113"/>
      <sheetData sheetId="14114"/>
      <sheetData sheetId="14115"/>
      <sheetData sheetId="14116"/>
      <sheetData sheetId="14117"/>
      <sheetData sheetId="14118"/>
      <sheetData sheetId="14119"/>
      <sheetData sheetId="14120"/>
      <sheetData sheetId="14121"/>
      <sheetData sheetId="14122"/>
      <sheetData sheetId="14123"/>
      <sheetData sheetId="14124"/>
      <sheetData sheetId="14125"/>
      <sheetData sheetId="14126"/>
      <sheetData sheetId="14127"/>
      <sheetData sheetId="14128"/>
      <sheetData sheetId="14129"/>
      <sheetData sheetId="14130"/>
      <sheetData sheetId="14131"/>
      <sheetData sheetId="14132"/>
      <sheetData sheetId="14133"/>
      <sheetData sheetId="14134"/>
      <sheetData sheetId="14135"/>
      <sheetData sheetId="14136"/>
      <sheetData sheetId="14137"/>
      <sheetData sheetId="14138"/>
      <sheetData sheetId="14139"/>
      <sheetData sheetId="14140"/>
      <sheetData sheetId="14141"/>
      <sheetData sheetId="14142"/>
      <sheetData sheetId="14143"/>
      <sheetData sheetId="14144"/>
      <sheetData sheetId="14145"/>
      <sheetData sheetId="14146"/>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sheetData sheetId="14161"/>
      <sheetData sheetId="14162"/>
      <sheetData sheetId="14163"/>
      <sheetData sheetId="14164"/>
      <sheetData sheetId="14165"/>
      <sheetData sheetId="14166"/>
      <sheetData sheetId="14167"/>
      <sheetData sheetId="14168"/>
      <sheetData sheetId="14169"/>
      <sheetData sheetId="14170"/>
      <sheetData sheetId="14171"/>
      <sheetData sheetId="14172"/>
      <sheetData sheetId="14173"/>
      <sheetData sheetId="14174"/>
      <sheetData sheetId="14175"/>
      <sheetData sheetId="14176"/>
      <sheetData sheetId="14177"/>
      <sheetData sheetId="14178"/>
      <sheetData sheetId="14179"/>
      <sheetData sheetId="14180"/>
      <sheetData sheetId="14181"/>
      <sheetData sheetId="14182"/>
      <sheetData sheetId="14183"/>
      <sheetData sheetId="14184"/>
      <sheetData sheetId="14185"/>
      <sheetData sheetId="14186"/>
      <sheetData sheetId="14187"/>
      <sheetData sheetId="14188"/>
      <sheetData sheetId="14189"/>
      <sheetData sheetId="14190"/>
      <sheetData sheetId="14191"/>
      <sheetData sheetId="14192"/>
      <sheetData sheetId="14193"/>
      <sheetData sheetId="14194"/>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sheetData sheetId="14612" refreshError="1"/>
      <sheetData sheetId="14613"/>
      <sheetData sheetId="14614" refreshError="1"/>
      <sheetData sheetId="14615" refreshError="1"/>
      <sheetData sheetId="14616"/>
      <sheetData sheetId="14617"/>
      <sheetData sheetId="14618"/>
      <sheetData sheetId="14619"/>
      <sheetData sheetId="14620" refreshError="1"/>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sheetData sheetId="14854" refreshError="1"/>
      <sheetData sheetId="14855" refreshError="1"/>
      <sheetData sheetId="14856"/>
      <sheetData sheetId="14857" refreshError="1"/>
      <sheetData sheetId="14858" refreshError="1"/>
      <sheetData sheetId="14859" refreshError="1"/>
      <sheetData sheetId="14860"/>
      <sheetData sheetId="14861" refreshError="1"/>
      <sheetData sheetId="14862" refreshError="1"/>
      <sheetData sheetId="14863" refreshError="1"/>
      <sheetData sheetId="14864" refreshError="1"/>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sheetData sheetId="14937"/>
      <sheetData sheetId="14938"/>
      <sheetData sheetId="14939"/>
      <sheetData sheetId="14940" refreshError="1"/>
      <sheetData sheetId="14941" refreshError="1"/>
      <sheetData sheetId="14942" refreshError="1"/>
      <sheetData sheetId="14943" refreshError="1"/>
      <sheetData sheetId="14944" refreshError="1"/>
      <sheetData sheetId="14945" refreshError="1"/>
      <sheetData sheetId="14946"/>
      <sheetData sheetId="14947" refreshError="1"/>
      <sheetData sheetId="14948" refreshError="1"/>
      <sheetData sheetId="14949" refreshError="1"/>
      <sheetData sheetId="14950"/>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sheetData sheetId="14973"/>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sheetData sheetId="15014"/>
      <sheetData sheetId="15015"/>
      <sheetData sheetId="15016" refreshError="1"/>
      <sheetData sheetId="15017" refreshError="1"/>
      <sheetData sheetId="15018" refreshError="1"/>
      <sheetData sheetId="15019" refreshError="1"/>
      <sheetData sheetId="15020" refreshError="1"/>
      <sheetData sheetId="15021"/>
      <sheetData sheetId="15022"/>
      <sheetData sheetId="15023" refreshError="1"/>
      <sheetData sheetId="15024" refreshError="1"/>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sheetData sheetId="15244"/>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sheetData sheetId="15485"/>
      <sheetData sheetId="15486"/>
      <sheetData sheetId="15487"/>
      <sheetData sheetId="15488"/>
      <sheetData sheetId="15489"/>
      <sheetData sheetId="15490"/>
      <sheetData sheetId="15491"/>
      <sheetData sheetId="15492"/>
      <sheetData sheetId="15493"/>
      <sheetData sheetId="15494"/>
      <sheetData sheetId="15495"/>
      <sheetData sheetId="15496"/>
      <sheetData sheetId="15497"/>
      <sheetData sheetId="15498"/>
      <sheetData sheetId="15499"/>
      <sheetData sheetId="15500"/>
      <sheetData sheetId="15501" refreshError="1"/>
      <sheetData sheetId="15502"/>
      <sheetData sheetId="15503"/>
      <sheetData sheetId="15504" refreshError="1"/>
      <sheetData sheetId="15505" refreshError="1"/>
      <sheetData sheetId="15506"/>
      <sheetData sheetId="15507"/>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sheetData sheetId="15670"/>
      <sheetData sheetId="15671"/>
      <sheetData sheetId="15672"/>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refreshError="1"/>
      <sheetData sheetId="15760" refreshError="1"/>
      <sheetData sheetId="15761" refreshError="1"/>
      <sheetData sheetId="15762" refreshError="1"/>
      <sheetData sheetId="15763"/>
      <sheetData sheetId="15764"/>
      <sheetData sheetId="15765" refreshError="1"/>
      <sheetData sheetId="15766"/>
      <sheetData sheetId="15767"/>
      <sheetData sheetId="15768" refreshError="1"/>
      <sheetData sheetId="15769" refreshError="1"/>
      <sheetData sheetId="15770" refreshError="1"/>
      <sheetData sheetId="15771" refreshError="1"/>
      <sheetData sheetId="15772"/>
      <sheetData sheetId="15773"/>
      <sheetData sheetId="15774"/>
      <sheetData sheetId="15775"/>
      <sheetData sheetId="15776"/>
      <sheetData sheetId="15777"/>
      <sheetData sheetId="15778"/>
      <sheetData sheetId="15779"/>
      <sheetData sheetId="15780"/>
      <sheetData sheetId="15781"/>
      <sheetData sheetId="15782"/>
      <sheetData sheetId="15783" refreshError="1"/>
      <sheetData sheetId="15784" refreshError="1"/>
      <sheetData sheetId="15785"/>
      <sheetData sheetId="15786" refreshError="1"/>
      <sheetData sheetId="15787" refreshError="1"/>
      <sheetData sheetId="15788" refreshError="1"/>
      <sheetData sheetId="15789" refreshError="1"/>
      <sheetData sheetId="15790" refreshError="1"/>
      <sheetData sheetId="157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 val="01"/>
      <sheetName val="Legal Risk Analysis"/>
      <sheetName val="Basis"/>
      <sheetName val="Ave.wtd.rates"/>
      <sheetName val="Material "/>
      <sheetName val="Labour &amp; Plant"/>
      <sheetName val="Rate analysis"/>
      <sheetName val="Assmpns"/>
      <sheetName val="Load Details(B2)"/>
      <sheetName val="外気負荷"/>
      <sheetName val="sumary"/>
      <sheetName val="Xenon(R2)"/>
      <sheetName val="refer"/>
      <sheetName val="CABLERET"/>
      <sheetName val="DSLP"/>
      <sheetName val="Design"/>
      <sheetName val="Fee Rate Summary"/>
      <sheetName val="Works - Quote Sheet"/>
      <sheetName val="analysis"/>
      <sheetName val="Debits as on 12.04.08"/>
      <sheetName val="Costing"/>
      <sheetName val="IO%20List%204C08.xls"/>
      <sheetName val="DETAILED  BOQ"/>
      <sheetName val="3MLKQ"/>
      <sheetName val="Boq"/>
      <sheetName val="Bill 3 - Site Works"/>
      <sheetName val="7 Hills Abstract"/>
      <sheetName val="Gen Info"/>
      <sheetName val="Build-up"/>
      <sheetName val="Assumptions"/>
      <sheetName val="PRECAST lightconc-II"/>
      <sheetName val="Detail"/>
      <sheetName val="grid"/>
      <sheetName val="Precalculation"/>
      <sheetName val="SITE OVERHEADS"/>
      <sheetName val="Boq Block A"/>
      <sheetName val="BS1"/>
      <sheetName val="RBFC-BS"/>
      <sheetName val="DG Works (Supply)"/>
      <sheetName val="macros"/>
      <sheetName val="Data"/>
      <sheetName val="Cashflow projection"/>
      <sheetName val="Lead"/>
      <sheetName val="AutoOpen Stub Data"/>
      <sheetName val="MTO REV.0"/>
      <sheetName val="Staff Acco."/>
      <sheetName val="Sheet1"/>
      <sheetName val="Source Ref."/>
      <sheetName val="Designs"/>
      <sheetName val="2004"/>
      <sheetName val="Parameter"/>
      <sheetName val="1_Project_Profile"/>
      <sheetName val="GR.slab-reinft"/>
      <sheetName val="CONCRETE"/>
      <sheetName val="beam-reinft-IIInd floor"/>
      <sheetName val="CFLOW"/>
      <sheetName val="Control"/>
      <sheetName val="RECAPITULATION"/>
      <sheetName val="u_rate"/>
      <sheetName val="B1"/>
      <sheetName val="Assumption Inputs"/>
      <sheetName val="SECPROP"/>
      <sheetName val="BOXCULVERT"/>
      <sheetName val="FORM5"/>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anilad"/>
      <sheetName val="Mactan"/>
      <sheetName val="Mandaue"/>
      <sheetName val=" IO List"/>
      <sheetName val="FI"/>
      <sheetName val="DISCOUNT"/>
      <sheetName val="IO_list"/>
      <sheetName val="Detail_In_Door_Stad"/>
      <sheetName val="IO_List_4C08"/>
      <sheetName val="Deprec_"/>
      <sheetName val="Ave_wtd_rates"/>
      <sheetName val="Material_"/>
      <sheetName val="Labour_&amp;_Plant"/>
      <sheetName val="Legal_Risk_Analysis"/>
      <sheetName val="Load_Details(B2)"/>
      <sheetName val="Rate_analysis"/>
      <sheetName val="Fee_Rate_Summary"/>
      <sheetName val="Works_-_Quote_Sheet"/>
      <sheetName val="Debits_as_on_12_04_08"/>
      <sheetName val="DETAILED__BOQ"/>
      <sheetName val="IO%20List%204C08_xls"/>
      <sheetName val="PRECAST_lightconc-II"/>
      <sheetName val="Cashflow_projection"/>
      <sheetName val="Bill_3_-_Site_Works"/>
      <sheetName val="Assumption_Inputs"/>
      <sheetName val="MTO_REV_0"/>
      <sheetName val="Staff_Acco_"/>
      <sheetName val="GR_slab-reinft"/>
      <sheetName val="IO_list1"/>
      <sheetName val="Detail_In_Door_Stad1"/>
      <sheetName val="IO_List_4C081"/>
      <sheetName val="Deprec_1"/>
      <sheetName val="Ave_wtd_rates1"/>
      <sheetName val="Material_1"/>
      <sheetName val="Labour_&amp;_Plant1"/>
      <sheetName val="Legal_Risk_Analysis1"/>
      <sheetName val="Load_Details(B2)1"/>
      <sheetName val="Rate_analysis1"/>
      <sheetName val="Fee_Rate_Summary1"/>
      <sheetName val="Works_-_Quote_Sheet1"/>
      <sheetName val="Debits_as_on_12_04_081"/>
      <sheetName val="DETAILED__BOQ1"/>
      <sheetName val="IO%20List%204C08_xls1"/>
      <sheetName val="PRECAST_lightconc-II1"/>
      <sheetName val="Cashflow_projection1"/>
      <sheetName val="Bill_3_-_Site_Works1"/>
      <sheetName val="Assumption_Inputs1"/>
      <sheetName val="MTO_REV_01"/>
      <sheetName val="Staff_Acco_1"/>
      <sheetName val="GR_slab-reinft1"/>
      <sheetName val="IO_list2"/>
      <sheetName val="Detail_In_Door_Stad2"/>
      <sheetName val="IO_List_4C082"/>
      <sheetName val="Deprec_2"/>
      <sheetName val="Ave_wtd_rates2"/>
      <sheetName val="Material_2"/>
      <sheetName val="Labour_&amp;_Plant2"/>
      <sheetName val="Legal_Risk_Analysis2"/>
      <sheetName val="Load_Details(B2)2"/>
      <sheetName val="Rate_analysis2"/>
      <sheetName val="Fee_Rate_Summary2"/>
      <sheetName val="Works_-_Quote_Sheet2"/>
      <sheetName val="Debits_as_on_12_04_082"/>
      <sheetName val="DETAILED__BOQ2"/>
      <sheetName val="IO%20List%204C08_xls2"/>
      <sheetName val="PRECAST_lightconc-II2"/>
      <sheetName val="Cashflow_projection2"/>
      <sheetName val="Bill_3_-_Site_Works2"/>
      <sheetName val="Assumption_Inputs2"/>
      <sheetName val="MTO_REV_02"/>
      <sheetName val="Staff_Acco_2"/>
      <sheetName val="GR_slab-reinft2"/>
      <sheetName val="IO_list3"/>
      <sheetName val="Detail_In_Door_Stad3"/>
      <sheetName val="IO_List_4C083"/>
      <sheetName val="Deprec_3"/>
      <sheetName val="Ave_wtd_rates3"/>
      <sheetName val="Material_3"/>
      <sheetName val="Labour_&amp;_Plant3"/>
      <sheetName val="Legal_Risk_Analysis3"/>
      <sheetName val="Load_Details(B2)3"/>
      <sheetName val="Rate_analysis3"/>
      <sheetName val="Fee_Rate_Summary3"/>
      <sheetName val="Works_-_Quote_Sheet3"/>
      <sheetName val="Debits_as_on_12_04_083"/>
      <sheetName val="DETAILED__BOQ3"/>
      <sheetName val="IO%20List%204C08_xls3"/>
      <sheetName val="PRECAST_lightconc-II3"/>
      <sheetName val="Cashflow_projection3"/>
      <sheetName val="Bill_3_-_Site_Works3"/>
      <sheetName val="Assumption_Inputs3"/>
      <sheetName val="MTO_REV_03"/>
      <sheetName val="Staff_Acco_3"/>
      <sheetName val="GR_slab-reinft3"/>
      <sheetName val="Supplier"/>
      <sheetName val="Detail 1A"/>
      <sheetName val="Rate"/>
      <sheetName val="basic-data"/>
      <sheetName val="mem-property"/>
      <sheetName val="office"/>
      <sheetName val="Lab"/>
      <sheetName val="s"/>
      <sheetName val="BULook"/>
      <sheetName val="SCHEDULE"/>
      <sheetName val="Database"/>
      <sheetName val="schedule nos"/>
      <sheetName val="C-1"/>
      <sheetName val="C-10"/>
      <sheetName val="C-11"/>
      <sheetName val="C-12"/>
      <sheetName val="C-2"/>
      <sheetName val="C-3"/>
      <sheetName val="C-4"/>
      <sheetName val="C-5"/>
      <sheetName val="C-5A"/>
      <sheetName val="C-6"/>
      <sheetName val="C-6A"/>
      <sheetName val="C-7"/>
      <sheetName val="C-8"/>
      <sheetName val="C-9"/>
      <sheetName val="Footings"/>
      <sheetName val="IO_list4"/>
      <sheetName val="Detail_In_Door_Stad4"/>
      <sheetName val="IO_List_4C084"/>
      <sheetName val="Deprec_4"/>
      <sheetName val="Ave_wtd_rates4"/>
      <sheetName val="Material_4"/>
      <sheetName val="Labour_&amp;_Plant4"/>
      <sheetName val="Legal_Risk_Analysis4"/>
      <sheetName val="Load_Details(B2)4"/>
      <sheetName val="Rate_analysis4"/>
      <sheetName val="Fee_Rate_Summary4"/>
      <sheetName val="Works_-_Quote_Sheet4"/>
      <sheetName val="Debits_as_on_12_04_084"/>
      <sheetName val="DETAILED__BOQ4"/>
      <sheetName val="IO%20List%204C08_xls4"/>
      <sheetName val="PRECAST_lightconc-II4"/>
      <sheetName val="Cashflow_projection4"/>
      <sheetName val="Bill_3_-_Site_Works4"/>
      <sheetName val="Assumption_Inputs4"/>
      <sheetName val="MTO_REV_04"/>
      <sheetName val="Staff_Acco_4"/>
      <sheetName val="GR_slab-reinft4"/>
      <sheetName val="IO_list5"/>
      <sheetName val="Detail_In_Door_Stad5"/>
      <sheetName val="IO_List_4C085"/>
      <sheetName val="Deprec_5"/>
      <sheetName val="Ave_wtd_rates5"/>
      <sheetName val="Material_5"/>
      <sheetName val="Labour_&amp;_Plant5"/>
      <sheetName val="Legal_Risk_Analysis5"/>
      <sheetName val="Load_Details(B2)5"/>
      <sheetName val="Rate_analysis5"/>
      <sheetName val="Fee_Rate_Summary5"/>
      <sheetName val="Works_-_Quote_Sheet5"/>
      <sheetName val="Debits_as_on_12_04_085"/>
      <sheetName val="DETAILED__BOQ5"/>
      <sheetName val="IO%20List%204C08_xls5"/>
      <sheetName val="PRECAST_lightconc-II5"/>
      <sheetName val="Cashflow_projection5"/>
      <sheetName val="Bill_3_-_Site_Works5"/>
      <sheetName val="Assumption_Inputs5"/>
      <sheetName val="MTO_REV_05"/>
      <sheetName val="Staff_Acco_5"/>
      <sheetName val="GR_slab-reinft5"/>
      <sheetName val="IO_list6"/>
      <sheetName val="Detail_In_Door_Stad6"/>
      <sheetName val="IO_List_4C086"/>
      <sheetName val="Deprec_6"/>
      <sheetName val="Ave_wtd_rates6"/>
      <sheetName val="Material_6"/>
      <sheetName val="Labour_&amp;_Plant6"/>
      <sheetName val="Legal_Risk_Analysis6"/>
      <sheetName val="Load_Details(B2)6"/>
      <sheetName val="Rate_analysis6"/>
      <sheetName val="Fee_Rate_Summary6"/>
      <sheetName val="Works_-_Quote_Sheet6"/>
      <sheetName val="Debits_as_on_12_04_086"/>
      <sheetName val="DETAILED__BOQ6"/>
      <sheetName val="IO%20List%204C08_xls6"/>
      <sheetName val="PRECAST_lightconc-II6"/>
      <sheetName val="Cashflow_projection6"/>
      <sheetName val="Bill_3_-_Site_Works6"/>
      <sheetName val="Assumption_Inputs6"/>
      <sheetName val="MTO_REV_06"/>
      <sheetName val="Staff_Acco_6"/>
      <sheetName val="GR_slab-reinft6"/>
      <sheetName val="Sheet3"/>
      <sheetName val="2gii"/>
      <sheetName val="dBase"/>
      <sheetName val="doq"/>
      <sheetName val="Major Br. Statement"/>
      <sheetName val="Cover"/>
      <sheetName val="LoadCapa"/>
      <sheetName val="PITP3 COPY"/>
      <sheetName val="detail'02"/>
      <sheetName val="A.O.R."/>
      <sheetName val="brendans areas"/>
      <sheetName val="unmeasured rooms"/>
      <sheetName val="INDIGINEOUS ITEMS "/>
      <sheetName val="CCTV_EST1"/>
      <sheetName val="Measurment"/>
      <sheetName val="IO%20List%204C08"/>
      <sheetName val="TOS-F"/>
      <sheetName val="공장별판관비배부"/>
      <sheetName val="Summary"/>
      <sheetName val="Trestle Lookup"/>
      <sheetName val="Structure Bills Qty"/>
      <sheetName val="B1_Area Statement"/>
      <sheetName val="calcul"/>
      <sheetName val="COLUMN"/>
      <sheetName val="GUT"/>
      <sheetName val="PCS DATA"/>
      <sheetName val="Blr hire"/>
      <sheetName val="Detailed Summary (4)"/>
      <sheetName val="Sqn-Abs(G+6) "/>
      <sheetName val="WO-Abs (G+2) 6 DUs"/>
      <sheetName val="Air-Abs(G+6) 23 DUs"/>
      <sheetName val="E &amp; R"/>
      <sheetName val="Cashflows"/>
      <sheetName val="Monthly Budget Summary"/>
      <sheetName val="Material List "/>
      <sheetName val="BALAN1"/>
      <sheetName val="RateAnalysis"/>
      <sheetName val="TBAL9697 -group wise  sdpl"/>
      <sheetName val="Sheet2"/>
      <sheetName val="Actuals_by_Job"/>
      <sheetName val="Heads_Equiv_QI"/>
      <sheetName val="PT_Heads_SD"/>
      <sheetName val="Month"/>
      <sheetName val="Outlook"/>
      <sheetName val="p-table"/>
      <sheetName val="YTD_Rpt_June"/>
      <sheetName val="MTD_Rpt_June"/>
      <sheetName val="beam-reinft"/>
      <sheetName val="M.S."/>
      <sheetName val="405"/>
      <sheetName val="427"/>
      <sheetName val="403"/>
      <sheetName val="Bidform"/>
      <sheetName val="RA-markate"/>
      <sheetName val="Annex"/>
      <sheetName val="purpose&amp;input"/>
      <sheetName val="Brand"/>
      <sheetName val="PackSize"/>
      <sheetName val="PackagingType"/>
      <sheetName val="Plant"/>
      <sheetName val="ProductHierarchy"/>
      <sheetName val="PurchGroup"/>
      <sheetName val="Sub-brand"/>
      <sheetName val="UOM"/>
      <sheetName val="Variant"/>
      <sheetName val="Material"/>
      <sheetName val="April Analysts"/>
      <sheetName val="#REF"/>
      <sheetName val="glsrpt129909e"/>
      <sheetName val="final abstract"/>
      <sheetName val="sheeet7"/>
      <sheetName val="Intro"/>
      <sheetName val="STORM DESIGN STATEMENT"/>
      <sheetName val="labour"/>
      <sheetName val="Mat_Cost"/>
      <sheetName val="Staff Acco_"/>
      <sheetName val="Guidelines"/>
      <sheetName val="InterCoBala"/>
      <sheetName val="Model"/>
      <sheetName val="CONSTRUCTION COMPONENT"/>
      <sheetName val="Budget in SAP"/>
      <sheetName val="Chennai"/>
      <sheetName val="FORM7"/>
      <sheetName val="Stress Calculation"/>
      <sheetName val="SPT vs PHI"/>
      <sheetName val="월선수금"/>
      <sheetName val="dummy"/>
      <sheetName val="BOQ_Direct_selling cost"/>
      <sheetName val="FitOutConfCentre"/>
      <sheetName val="Fill this out first..."/>
      <sheetName val="inWords"/>
      <sheetName val="Enquire"/>
      <sheetName val="labour rates"/>
      <sheetName val="見積書"/>
      <sheetName val="2002Shipmen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 val="Cover sheet"/>
      <sheetName val="HT Cable "/>
      <sheetName val="Analy"/>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dat"/>
      <sheetName val="Lstsub"/>
      <sheetName val="$ KURLARI"/>
      <sheetName val="Indirect_x0005__x0000__x0000__"/>
      <sheetName val="Elect."/>
      <sheetName val="Boq (Main Building)"/>
      <sheetName val="Desgn(zone I)"/>
      <sheetName val="Lead"/>
      <sheetName val="주관사업"/>
      <sheetName val="Config"/>
      <sheetName val="Tong hop DT XDCT"/>
      <sheetName val="TH_CPTB"/>
      <sheetName val="TMDT"/>
      <sheetName val="Basement  Works"/>
      <sheetName val="upa"/>
      <sheetName val="P&amp;LSum"/>
      <sheetName val="PA- Consutant "/>
      <sheetName val="EMLWorkstations"/>
      <sheetName val="EMLLaptops"/>
      <sheetName val="EMLServers"/>
      <sheetName val="11-hsd"/>
      <sheetName val="2-utility"/>
      <sheetName val="[saihous.ele.xls]Indirect_x0005__x0000__x0000__x0000__x0000_"/>
      <sheetName val="AOQ-new "/>
      <sheetName val="water prop."/>
      <sheetName val="17"/>
      <sheetName val="STATIC"/>
      <sheetName val="foundation(V)"/>
      <sheetName val="CLAY"/>
      <sheetName val="Names&amp;Cases"/>
      <sheetName val="Capex-fixed"/>
      <sheetName val="NLD - Assum"/>
      <sheetName val="BP-Other strs"/>
      <sheetName val="Format - 4"/>
      <sheetName val="BC &amp; MNB "/>
      <sheetName val="Summary Transformers"/>
      <sheetName val="Total  Amount"/>
      <sheetName val="149"/>
      <sheetName val="D2_CO"/>
      <sheetName val="10. &amp; 11. Rate Code &amp; BQ"/>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CERTIFICATE"/>
      <sheetName val="BS1"/>
      <sheetName val="RMes"/>
      <sheetName val="Basic Resources"/>
      <sheetName val="Angebot18.7."/>
      <sheetName val="ANNEXURE-A"/>
      <sheetName val="AoR Finishing"/>
      <sheetName val="FINOLEX"/>
      <sheetName val="final abstract"/>
      <sheetName val="[saihous.ele.xls]Indirect_x0005_"/>
      <sheetName val="BM"/>
      <sheetName val="BAL SHEET"/>
      <sheetName val="RES-PLANNING"/>
      <sheetName val="INPUT SHEET"/>
      <sheetName val="Macro1"/>
      <sheetName val="shuttering"/>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Indirect_x0005_____쌳ᎈ駜_"/>
      <sheetName val="[saihous.ele.xls]Indirect_x0005_????"/>
      <sheetName val="Column BBS-Block9"/>
      <sheetName val="SPILL OVER PROJECTIONS"/>
      <sheetName val="_IO_List"/>
      <sheetName val="Cost_Index"/>
      <sheetName val="saihous_ele"/>
      <sheetName val="Indirect쌳ᎈ駜/"/>
      <sheetName val="SSR___NSSR_Market_final"/>
      <sheetName val="bs_BP_04_SA"/>
      <sheetName val="STAFFSCHED_"/>
      <sheetName val="DG_Works_(Supply)"/>
      <sheetName val="Basic_Rates"/>
      <sheetName val="BALAN1"/>
      <sheetName val=""/>
      <sheetName val="MEXICO-C"/>
      <sheetName val="Set"/>
      <sheetName val="MTO REV.0"/>
      <sheetName val="Material Rate"/>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MAIN FILE 9-24-07"/>
      <sheetName val="Lead (Final)"/>
      <sheetName val="Linked Lead"/>
      <sheetName val="[saihous.ele.xls]Indirect퀀《혂൧_x0001__x0000_"/>
      <sheetName val="SC Cost MAR 02"/>
      <sheetName val="DG "/>
      <sheetName val="Measurment"/>
      <sheetName val="TOS-F"/>
      <sheetName val="288-1"/>
      <sheetName val="Resource"/>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saihous.ele.xls]Indirect_x0005__x0000_⽼؃ᅜ"/>
      <sheetName val="Indirect쌳ᎈ駜_"/>
      <sheetName val="Enquire"/>
      <sheetName val="2nd "/>
      <sheetName val="Material List "/>
      <sheetName val="Setting"/>
      <sheetName val="Summary_Bank"/>
      <sheetName val="Structure Bills Qty"/>
      <sheetName val="Citrix"/>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Formulas"/>
      <sheetName val="Meas.-Hotel Part"/>
      <sheetName val="Labor abs-PW"/>
      <sheetName val="Labor abs-NMR"/>
      <sheetName val="Quotation"/>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CFForecast detail"/>
      <sheetName val="GUT (2)"/>
      <sheetName val="ACE-OUT"/>
      <sheetName val="Detail-Singly"/>
      <sheetName val="TORRENT CEMENT"/>
      <sheetName val="A"/>
      <sheetName val="Basis"/>
      <sheetName val="Pay_Sep06"/>
      <sheetName val="Footings"/>
      <sheetName val="B1"/>
      <sheetName val="reference sheet "/>
      <sheetName val="CABLERET"/>
      <sheetName val="BoQ-1"/>
      <sheetName val="BoQ-2"/>
      <sheetName val="Road data"/>
      <sheetName val="Road Detail Est."/>
      <sheetName val="공장별판관비배부"/>
      <sheetName val="PRECAST lightconc_II"/>
      <sheetName val="Sensitivity"/>
      <sheetName val="1-Excavation"/>
      <sheetName val="2-Substructure"/>
      <sheetName val="3-Concrete"/>
      <sheetName val="4-Masonry"/>
      <sheetName val="5-Thermal &amp; Moisture"/>
      <sheetName val="Col-Schedule"/>
      <sheetName val="WORK TABLE"/>
      <sheetName val="starter"/>
      <sheetName val="GN-ST-10"/>
      <sheetName val="AutoOpen Stub Data"/>
      <sheetName val="SOA"/>
      <sheetName val="Podium Areas"/>
      <sheetName val="Options"/>
      <sheetName val="IM_Assumptions"/>
      <sheetName val="IM_SUMMARY"/>
      <sheetName val="IM_Flows"/>
      <sheetName val="Service Function"/>
      <sheetName val="CON"/>
      <sheetName val="8th  floor Beams"/>
      <sheetName val="DG-YARD"/>
      <sheetName val="IT-Fri Base"/>
      <sheetName val="CMISFA"/>
      <sheetName val="00acttbl"/>
      <sheetName val="PSrpt25"/>
      <sheetName val="00budtbl"/>
      <sheetName val="Labour &amp; Plant"/>
      <sheetName val="Final Bill"/>
      <sheetName val="BST"/>
      <sheetName val="_GULF"/>
      <sheetName val="Summary_Transformers1"/>
      <sheetName val="Total__Amount1"/>
      <sheetName val="_GULF1"/>
      <sheetName val="Summary_Transformers3"/>
      <sheetName val="Total__Amount3"/>
      <sheetName val="_GULF3"/>
      <sheetName val="Beam-Schedule-1"/>
      <sheetName val="Stress Calculation"/>
      <sheetName val="saihous.ele.xls"/>
      <sheetName val="SubAnlysis"/>
      <sheetName val="BM-HOOP"/>
      <sheetName val="PRSH"/>
      <sheetName val="Beam-design exp"/>
      <sheetName val="A301 Kalk"/>
      <sheetName val="keyword"/>
      <sheetName val="Rate Ana"/>
      <sheetName val="RIP1"/>
      <sheetName val="Manpower"/>
      <sheetName val="DATA_PILE_BG"/>
      <sheetName val="DATA_PCC"/>
      <sheetName val="DATA_PILECAP"/>
      <sheetName val="DATA_PILE_RT2"/>
      <sheetName val="DATA_PILE_RT1 "/>
      <sheetName val="DATA_PILE _SM"/>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BL01"/>
      <sheetName val="Capex"/>
      <sheetName val="Schlüss Inh-EF"/>
      <sheetName val="VS배관내역서"/>
      <sheetName val="Break_Up (bc)"/>
      <sheetName val="Break_Up (bc1)"/>
      <sheetName val="Break_Up (bc2)"/>
      <sheetName val="Comparison"/>
      <sheetName val="Name List"/>
      <sheetName val="Main-Material"/>
      <sheetName val="LEVEL SHEET"/>
      <sheetName val="Basic Details"/>
      <sheetName val="BS Groupings"/>
      <sheetName val="PL Groupings"/>
      <sheetName val="Overall Summary"/>
      <sheetName val="Summary_CFA total - CP1 &amp; CP2"/>
      <sheetName val="QAQC"/>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organi synthesis lab"/>
      <sheetName val="[saihous.ele.xls]Indirect_x0005__x0000_堀와6_x0000_"/>
      <sheetName val="Format 1.9 Ph-1"/>
      <sheetName val="_saihous.ele.xls_Indirect_x0005_"/>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Summary-margin calc"/>
      <sheetName val="CABLES DATA"/>
      <sheetName val="M.B.T-16"/>
      <sheetName val="FITZ MORT 94"/>
      <sheetName val="BASIC MATERIALS"/>
      <sheetName val="VI Floor Beam "/>
      <sheetName val="Step 1"/>
      <sheetName val="PHOTO(9)"/>
      <sheetName val="PHOTOCALL(8)"/>
      <sheetName val="Equipment Information"/>
      <sheetName val="Equipment Block"/>
      <sheetName val="DATA 2"/>
      <sheetName val="Ring Details"/>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saihous.ele.xls]Indirect_x0005__x0000__x0000__xdfa0_."/>
      <sheetName val="[saihous.ele.xls]Indirect_x0005__x0000__x0000__xdb20__x001f_"/>
      <sheetName val="LoadSummary"/>
      <sheetName val="Raw material"/>
      <sheetName val="Assumption Inputs"/>
      <sheetName val="GLOBAL_REFERRENCE_SHEET"/>
      <sheetName val="SUMMARY - PART-I-BUILDING"/>
      <sheetName val="SOR"/>
      <sheetName val="C Sum"/>
      <sheetName val="A Sum"/>
      <sheetName val="MMt"/>
      <sheetName val="Jan Volume"/>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DOOR-WIND"/>
      <sheetName val="boq actual"/>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Detailed Summary (4)"/>
      <sheetName val="Cut &amp; Sew"/>
      <sheetName val="_saihous.ele.xls_Indirect_x0005_____"/>
      <sheetName val="_saihous.ele.xls_Indirect퀀《혂൧_x0001_"/>
      <sheetName val="[saihous.ele.xls]Indirect퀀《혂൧_x0001_"/>
      <sheetName val="D1_CO"/>
      <sheetName val="Slab"/>
      <sheetName val="STP"/>
      <sheetName val="Master Data"/>
      <sheetName val="Summary_Transformers4"/>
      <sheetName val="Total__Amount4"/>
      <sheetName val="_GULF4"/>
      <sheetName val="LL-Normal"/>
      <sheetName val="XL4Poppy"/>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Dtype-Civil"/>
      <sheetName val="DSLP"/>
      <sheetName val="CapitalMetrics"/>
      <sheetName val="Progress Curve"/>
      <sheetName val="para"/>
      <sheetName val="labour rates"/>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Angebot18_7_1"/>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STEEL"/>
      <sheetName val="sc-mar2000"/>
      <sheetName val="sc-sepVdec99"/>
      <sheetName val="BOXCULVERT"/>
      <sheetName val="FORM5"/>
      <sheetName val="girder"/>
      <sheetName val="Publicbuilding"/>
      <sheetName val="CONSTANT"/>
      <sheetName val="LV Cable sizing"/>
      <sheetName val="DC"/>
      <sheetName val="Staff_Acco_132"/>
      <sheetName val="Tel__66"/>
      <sheetName val="Ext_light66"/>
      <sheetName val="Staff_Acco_133"/>
      <sheetName val="SCHEDULE_OF_RATES66"/>
      <sheetName val="4_Annex_1_Basic_rate66"/>
      <sheetName val="DETAILED__BOQ66"/>
      <sheetName val="Detail_In_Door_Stad66"/>
      <sheetName val="Project_Details__66"/>
      <sheetName val="RCC,Ret__Wall66"/>
      <sheetName val="TBAL9697_-group_wise__sdpl66"/>
      <sheetName val="Load_Details(B2)66"/>
      <sheetName val="scurve_calc_(2)66"/>
      <sheetName val="Detail_P&amp;L66"/>
      <sheetName val="Assumption_Sheet66"/>
      <sheetName val="APPENDIX_B-166"/>
      <sheetName val="Bill_3_166"/>
      <sheetName val="Legal_Risk_Analysis66"/>
      <sheetName val="Cable_data66"/>
      <sheetName val="PRECAST_lightconc-II66"/>
      <sheetName val="BLOCK-A_(MEA_SHEET)65"/>
      <sheetName val="Bill_3_-_Site_Works65"/>
      <sheetName val="Asia_Revised_10-1-0765"/>
      <sheetName val="All_Capital_Plan_P+L_10-1-0765"/>
      <sheetName val="CP08_(2)65"/>
      <sheetName val="Planning_File_10-1-0765"/>
      <sheetName val="GR_slab-reinft65"/>
      <sheetName val="SITE_OVERHEADS65"/>
      <sheetName val="Civil_Works65"/>
      <sheetName val="Material_65"/>
      <sheetName val="SPT_vs_PHI65"/>
      <sheetName val="Fill_this_out_first___65"/>
      <sheetName val="IO_List65"/>
      <sheetName val="Pipe_Supports65"/>
      <sheetName val="BOQ_(2)65"/>
      <sheetName val="SCHEDULE_(3)65"/>
      <sheetName val="schedule_nos65"/>
      <sheetName val="Rate_Analysis65"/>
      <sheetName val="Boq_Block_A65"/>
      <sheetName val="Sqn_Abs_G_6__65"/>
      <sheetName val="WO_Abs__G_2__6_DUs65"/>
      <sheetName val="Air_Abs_G_6__23_DUs65"/>
      <sheetName val="4-Int-_ele(RA)65"/>
      <sheetName val="INDIGINEOUS_ITEMS_65"/>
      <sheetName val="Box-_Girder65"/>
      <sheetName val="Lease_rents65"/>
      <sheetName val="DLC_lookups65"/>
      <sheetName val="Quote_Sheet65"/>
      <sheetName val="labour_coeff65"/>
      <sheetName val="Works_-_Quote_Sheet65"/>
      <sheetName val="Gen_Info65"/>
      <sheetName val="Indirect_expenses65"/>
      <sheetName val="Cost_Any_65"/>
      <sheetName val="LIST_OF_MAKES65"/>
      <sheetName val="Detail_1A65"/>
      <sheetName val="Basement_Budget65"/>
      <sheetName val="Break_up_Sheet65"/>
      <sheetName val="E_&amp;_R65"/>
      <sheetName val="Bed_Class64"/>
      <sheetName val="Pile_cap64"/>
      <sheetName val="Mat_Cost65"/>
      <sheetName val="SPILL_OVER65"/>
      <sheetName val="DTF_Summary64"/>
      <sheetName val="UNP-NCW_64"/>
      <sheetName val="GF_Columns64"/>
      <sheetName val="Form_664"/>
      <sheetName val="BOQ_Direct_selling_cost64"/>
      <sheetName val="MASTER_RATE_ANALYSIS64"/>
      <sheetName val="Intro_64"/>
      <sheetName val="A_O_R_64"/>
      <sheetName val="Cost_summary64"/>
      <sheetName val="Direct_cost_shed_A-2_64"/>
      <sheetName val="_Resource_list64"/>
      <sheetName val="THANE_SITE64"/>
      <sheetName val="BOQ_Distribution64"/>
      <sheetName val="key_dates64"/>
      <sheetName val="specification_options64"/>
      <sheetName val="Elite_1_-_MBCL64"/>
      <sheetName val="M_R_List_(2)64"/>
      <sheetName val="Balance_Sheet_64"/>
      <sheetName val="Basic_Rates51"/>
      <sheetName val="Contract_BOQ51"/>
      <sheetName val="beam-reinft-IIInd_floor51"/>
      <sheetName val="FF_Inst_RA_08_Inst_0351"/>
      <sheetName val="beam-reinft-machine_rm51"/>
      <sheetName val="T1_WO51"/>
      <sheetName val="Labor_abs-PW"/>
      <sheetName val="Labor_abs-NMR"/>
      <sheetName val="Summary-margin_calc"/>
      <sheetName val="Staff_Acco_134"/>
      <sheetName val="Tel__67"/>
      <sheetName val="Ext_light67"/>
      <sheetName val="Staff_Acco_135"/>
      <sheetName val="SCHEDULE_OF_RATES67"/>
      <sheetName val="4_Annex_1_Basic_rate67"/>
      <sheetName val="DETAILED__BOQ67"/>
      <sheetName val="Detail_In_Door_Stad67"/>
      <sheetName val="Project_Details__67"/>
      <sheetName val="RCC,Ret__Wall67"/>
      <sheetName val="TBAL9697_-group_wise__sdpl67"/>
      <sheetName val="Load_Details(B2)67"/>
      <sheetName val="scurve_calc_(2)67"/>
      <sheetName val="Detail_P&amp;L67"/>
      <sheetName val="Assumption_Sheet67"/>
      <sheetName val="APPENDIX_B-167"/>
      <sheetName val="Bill_3_167"/>
      <sheetName val="Legal_Risk_Analysis67"/>
      <sheetName val="Cable_data67"/>
      <sheetName val="PRECAST_lightconc-II67"/>
      <sheetName val="BLOCK-A_(MEA_SHEET)66"/>
      <sheetName val="Bill_3_-_Site_Works66"/>
      <sheetName val="Asia_Revised_10-1-0766"/>
      <sheetName val="All_Capital_Plan_P+L_10-1-0766"/>
      <sheetName val="CP08_(2)66"/>
      <sheetName val="Planning_File_10-1-0766"/>
      <sheetName val="GR_slab-reinft66"/>
      <sheetName val="SITE_OVERHEADS66"/>
      <sheetName val="Civil_Works66"/>
      <sheetName val="Material_66"/>
      <sheetName val="SPT_vs_PHI66"/>
      <sheetName val="Fill_this_out_first___66"/>
      <sheetName val="IO_List66"/>
      <sheetName val="Pipe_Supports66"/>
      <sheetName val="BOQ_(2)66"/>
      <sheetName val="SCHEDULE_(3)66"/>
      <sheetName val="schedule_nos66"/>
      <sheetName val="Rate_Analysis66"/>
      <sheetName val="Boq_Block_A66"/>
      <sheetName val="Sqn_Abs_G_6__66"/>
      <sheetName val="WO_Abs__G_2__6_DUs66"/>
      <sheetName val="Air_Abs_G_6__23_DUs66"/>
      <sheetName val="4-Int-_ele(RA)66"/>
      <sheetName val="INDIGINEOUS_ITEMS_66"/>
      <sheetName val="Box-_Girder66"/>
      <sheetName val="Lease_rents66"/>
      <sheetName val="DLC_lookups66"/>
      <sheetName val="Quote_Sheet66"/>
      <sheetName val="labour_coeff66"/>
      <sheetName val="Works_-_Quote_Sheet66"/>
      <sheetName val="Gen_Info66"/>
      <sheetName val="Indirect_expenses66"/>
      <sheetName val="Cost_Any_66"/>
      <sheetName val="LIST_OF_MAKES66"/>
      <sheetName val="Detail_1A66"/>
      <sheetName val="Basement_Budget66"/>
      <sheetName val="Break_up_Sheet66"/>
      <sheetName val="E_&amp;_R66"/>
      <sheetName val="Bed_Class65"/>
      <sheetName val="Pile_cap65"/>
      <sheetName val="Mat_Cost66"/>
      <sheetName val="SPILL_OVER66"/>
      <sheetName val="DTF_Summary65"/>
      <sheetName val="UNP-NCW_65"/>
      <sheetName val="GF_Columns65"/>
      <sheetName val="Form_665"/>
      <sheetName val="BOQ_Direct_selling_cost65"/>
      <sheetName val="MASTER_RATE_ANALYSIS65"/>
      <sheetName val="Intro_65"/>
      <sheetName val="A_O_R_65"/>
      <sheetName val="Cost_summary65"/>
      <sheetName val="Direct_cost_shed_A-2_65"/>
      <sheetName val="_Resource_list65"/>
      <sheetName val="THANE_SITE65"/>
      <sheetName val="BOQ_Distribution65"/>
      <sheetName val="key_dates65"/>
      <sheetName val="specification_options65"/>
      <sheetName val="Elite_1_-_MBCL65"/>
      <sheetName val="M_R_List_(2)65"/>
      <sheetName val="Balance_Sheet_65"/>
      <sheetName val="Basic_Rates52"/>
      <sheetName val="Contract_BOQ52"/>
      <sheetName val="beam-reinft-IIInd_floor52"/>
      <sheetName val="FF_Inst_RA_08_Inst_0352"/>
      <sheetName val="beam-reinft-machine_rm52"/>
      <sheetName val="T1_WO52"/>
      <sheetName val="Meas_-Hotel_Part1"/>
      <sheetName val="Labor_abs-PW1"/>
      <sheetName val="Labor_abs-NMR1"/>
      <sheetName val="Summary-margin_calc1"/>
      <sheetName val="CableList"/>
      <sheetName val="Boq- Civil"/>
      <sheetName val="master"/>
      <sheetName val="BOQ LT"/>
      <sheetName val="AOR"/>
      <sheetName val="[saihous.ele.xls]Indirect_____2"/>
      <sheetName val="[saihous.ele.xls]Indirect_____3"/>
      <sheetName val="[saihous.ele.xls]Indirect_____4"/>
      <sheetName val="[saihous.ele.xls]_saihous_ele_2"/>
      <sheetName val="[saihous.ele.xls]_saihous_ele_3"/>
      <sheetName val="HPL"/>
      <sheetName val="macro"/>
      <sheetName val="WBS"/>
      <sheetName val="9618UH"/>
      <sheetName val="Nortel-Core"/>
      <sheetName val="INFO"/>
      <sheetName val="NOTES "/>
      <sheetName val="BP-Other_strs"/>
      <sheetName val="Format_-_4"/>
      <sheetName val="Tong_hop_DT_XDCT"/>
      <sheetName val="HT_Cable_"/>
      <sheetName val="Indices"/>
      <sheetName val="CABLES  "/>
      <sheetName val="PS"/>
      <sheetName val="CABLEDATA"/>
      <sheetName val="Supply "/>
      <sheetName val="Beams "/>
      <sheetName val="switch"/>
      <sheetName val="ES-aLL"/>
      <sheetName val="Indirect_x0005_????쌳ᎈ駜_"/>
      <sheetName val="Indirect_x0005_??_"/>
      <sheetName val="[saihous.ele.xls]Indirect퀀《혂൧_x0001_?"/>
      <sheetName val="[saihous.ele.xls]Indirect_x0005_?⽼؃ᅜ"/>
      <sheetName val="A.O.R r1Str"/>
      <sheetName val="A.O.R r1"/>
      <sheetName val="A.O.R (2)"/>
      <sheetName val="11 kV SWGR"/>
      <sheetName val="SP Break Up"/>
      <sheetName val="LabourRates"/>
      <sheetName val="vsdim"/>
      <sheetName val="SUPTYPE"/>
      <sheetName val="cdsload"/>
      <sheetName val="chsload"/>
      <sheetName val="cvsload"/>
      <sheetName val="csdim"/>
      <sheetName val="CLAMP"/>
      <sheetName val="pipe"/>
      <sheetName val="purpose&amp;input"/>
      <sheetName val="coa_ramco_168"/>
      <sheetName val="RA_markate"/>
      <sheetName val="Balustrade"/>
      <sheetName val="oresreqsum"/>
      <sheetName val="KALK"/>
      <sheetName val="meas-wp"/>
      <sheetName val="sheeet7"/>
      <sheetName val="CONNECT"/>
      <sheetName val="SLAB SCH"/>
      <sheetName val="BRL FORMAT"/>
      <sheetName val="Total delivered cost calc."/>
      <sheetName val="Flooring Chart"/>
      <sheetName val="keydates"/>
      <sheetName val="Print Controls"/>
      <sheetName val="Controls"/>
      <sheetName val="koersen"/>
      <sheetName val="Brickwork "/>
      <sheetName val="First Floor "/>
      <sheetName val="Analisa"/>
      <sheetName val="COLUMNS"/>
      <sheetName val="SLABREINF-SCH"/>
      <sheetName val="REINF-PILECAP"/>
      <sheetName val="05. BUDGET"/>
      <sheetName val="Labour before Escalation "/>
      <sheetName val="Material List"/>
      <sheetName val="SILICATE"/>
      <sheetName val="Preisbildungsblatt"/>
      <sheetName val="Kosten"/>
      <sheetName val="EST-CIVIL"/>
      <sheetName val="SB_SCH_A3"/>
      <sheetName val="SB SCH_A7"/>
      <sheetName val="JACKWELL"/>
      <sheetName val="BuildUp"/>
      <sheetName val="Tie Beam Steel-R0-1"/>
      <sheetName val="CCB-LES"/>
      <sheetName val="Summary output"/>
      <sheetName val="Executive Summary"/>
      <sheetName val="Building_List"/>
      <sheetName val="Surcharge"/>
      <sheetName val="Project Info"/>
      <sheetName val="Link In"/>
      <sheetName val="Project Work Off Contribution"/>
      <sheetName val="CRF-BE Rates"/>
      <sheetName val="Datas"/>
      <sheetName val="Co-Inf"/>
      <sheetName val="bs"/>
      <sheetName val="schedules"/>
      <sheetName val="PRECAST_lightconc_II"/>
      <sheetName val="organi_synthesis_lab"/>
      <sheetName val="[saihous_ele_xls]Indirect堀와6"/>
      <sheetName val="CFForecast_detail"/>
      <sheetName val="Basic_Details"/>
      <sheetName val="BS_Groupings"/>
      <sheetName val="PL_Groupings"/>
      <sheetName val="Format_1_9_Ph-1"/>
      <sheetName val="Service_Function"/>
      <sheetName val="8th__floor_Beams"/>
      <sheetName val="SPILL_OVER_PROJECTIONS3"/>
      <sheetName val="BC_&amp;_MNB_3"/>
      <sheetName val="MAIN_FILE_9-24-072"/>
      <sheetName val="Basic_Resources3"/>
      <sheetName val="Lead_(Final)2"/>
      <sheetName val="TORRENT_CEMENT1"/>
      <sheetName val="Linked_Lead2"/>
      <sheetName val="Column_BBS-Block92"/>
      <sheetName val="[saihous_ele_xls]Indirect쌳ᎈ駜/2"/>
      <sheetName val="Abstract_Sheet2"/>
      <sheetName val="April_Analysts2"/>
      <sheetName val="M_S_2"/>
      <sheetName val="Materials_2"/>
      <sheetName val="Sum_2"/>
      <sheetName val="General_Interior_2"/>
      <sheetName val="Dismantling_Works_2"/>
      <sheetName val="Toilet_Works_2"/>
      <sheetName val="Sliding_folding_partition2"/>
      <sheetName val="Hard_flr&amp;wall_2"/>
      <sheetName val="Modular_Ceiling_2"/>
      <sheetName val="MS_Structure_Works2"/>
      <sheetName val="Graphics_&amp;_Signage2"/>
      <sheetName val="Fin_Sum1"/>
      <sheetName val="Core_Data1"/>
      <sheetName val="L_(4)1"/>
      <sheetName val="AutoOpen_Stub_Data1"/>
      <sheetName val="Monthly_Budget_Summary1"/>
      <sheetName val="C&amp;S_monthwise1"/>
      <sheetName val="G_R_P1"/>
      <sheetName val="PSC_REVISED1"/>
      <sheetName val="Bridge_Data_2005-061"/>
      <sheetName val="Data_F8_BTR1"/>
      <sheetName val="_1"/>
      <sheetName val="M-Book_for_FW1"/>
      <sheetName val="M-Book_for_Conc1"/>
      <sheetName val="INPUT_SHEET1"/>
      <sheetName val="saihous_ele_xls1"/>
      <sheetName val="Labour_&amp;_Plant1"/>
      <sheetName val="Labour_Rate_1"/>
      <sheetName val="TPL_RECEIPTS_MB511"/>
      <sheetName val="ROW_Orders_for_March_051"/>
      <sheetName val="PKG_PO1"/>
      <sheetName val="LLM_DPRECEIPTS_MB511"/>
      <sheetName val="ZSEM_stock_(ympc038)1"/>
      <sheetName val="MFG_PO1"/>
      <sheetName val="PRECAST_lightconc_II1"/>
      <sheetName val="BAL_SHEET1"/>
      <sheetName val="organi_synthesis_lab1"/>
      <sheetName val="Sqn-Abs(G+6)_1"/>
      <sheetName val="WO-Abs_(G+2)_6_DUs1"/>
      <sheetName val="Air-Abs(G+6)_23_DUs1"/>
      <sheetName val="Basic_Details1"/>
      <sheetName val="BS_Groupings1"/>
      <sheetName val="PL_Groupings1"/>
      <sheetName val="GUT_(2)1"/>
      <sheetName val="CFForecast_detail1"/>
      <sheetName val="Format_1_9_Ph-11"/>
      <sheetName val="Service_Function1"/>
      <sheetName val="8th__floor_Beams1"/>
      <sheetName val="saihous_ele9"/>
      <sheetName val="saihous_ele10"/>
      <sheetName val="saihous_ele11"/>
      <sheetName val="saihous_ele12"/>
      <sheetName val="_IO_List9"/>
      <sheetName val="Cost_Index9"/>
      <sheetName val="SSR___NSSR_Market_final9"/>
      <sheetName val="STAFFSCHED_9"/>
      <sheetName val="bs_BP_04_SA8"/>
      <sheetName val="Blr_hire8"/>
      <sheetName val="1_008"/>
      <sheetName val="DG_Works_(Supply)8"/>
      <sheetName val="1-Pop_Proj8"/>
      <sheetName val="220_11__BS_8"/>
      <sheetName val="_B38"/>
      <sheetName val="_B18"/>
      <sheetName val="Operating_Statistics8"/>
      <sheetName val="Annexue_B8"/>
      <sheetName val="Elect_8"/>
      <sheetName val="Desgn(zone_I)8"/>
      <sheetName val="$_KURLARI8"/>
      <sheetName val="Civil_BOQ7"/>
      <sheetName val="Boq_(Main_Building)8"/>
      <sheetName val="Basement__Works5"/>
      <sheetName val="PA-_Consutant_4"/>
      <sheetName val="Cover_sheet4"/>
      <sheetName val="AOQ-new_4"/>
      <sheetName val="water_prop_4"/>
      <sheetName val="Angebot18_7_3"/>
      <sheetName val="DG_3"/>
      <sheetName val="10__&amp;_11__Rate_Code_&amp;_BQ3"/>
      <sheetName val="final_abstract4"/>
      <sheetName val="MTO_REV_03"/>
      <sheetName val="Material_Rate3"/>
      <sheetName val="2nd_3"/>
      <sheetName val="Material_List_3"/>
      <sheetName val="Structure_Bills_Qty3"/>
      <sheetName val="ONE_TIME3"/>
      <sheetName val="AoR_Finishing3"/>
      <sheetName val="NLD_-_Assum1"/>
      <sheetName val="Stress_Calculation1"/>
      <sheetName val="Rate_Ana"/>
      <sheetName val="Assumption_Inputs1"/>
      <sheetName val="IT-Fri_Base1"/>
      <sheetName val="Final_Bill1"/>
      <sheetName val="SUMMARY_-_C&amp;I1"/>
      <sheetName val="INTERIOR_WORKS1"/>
      <sheetName val="Interior_working1"/>
      <sheetName val="FALSE_CEILING1"/>
      <sheetName val="FALSE_CEILING_working1"/>
      <sheetName val="Painting_working1"/>
      <sheetName val="Doors_Working1"/>
      <sheetName val="Blind_Working1"/>
      <sheetName val="LOOSE_FURNITURES1"/>
      <sheetName val="DISMANTLING_WORKS-C&amp;I1"/>
      <sheetName val="DIS_C&amp;I_WORKING1"/>
      <sheetName val="INTERNAL_SIGNAGE1"/>
      <sheetName val="SIGNAGE_WORKING1"/>
      <sheetName val="Electrical_Working1"/>
      <sheetName val="SUMMARY_-_FPS1"/>
      <sheetName val="BOQ-FPS_1"/>
      <sheetName val="HVAC_Summary1"/>
      <sheetName val="Sanitary_Fixtures1"/>
      <sheetName val="Firxtures_working1"/>
      <sheetName val="Internal_Drainage_&amp;_rain_water1"/>
      <sheetName val="Internal_Drainage_&amp;_rain_worki1"/>
      <sheetName val="Internal_water_1"/>
      <sheetName val="Dismantling_works-PHE1"/>
      <sheetName val="C_Sum"/>
      <sheetName val="A_Sum"/>
      <sheetName val="reference_sheet_1"/>
      <sheetName val="Detailed_Summary_(4)"/>
      <sheetName val="boq_actual"/>
      <sheetName val="M_B_T-16"/>
      <sheetName val="FITZ_MORT_94"/>
      <sheetName val="Allg__Angaben"/>
      <sheetName val="Road_data"/>
      <sheetName val="Road_Detail_Est_"/>
      <sheetName val="CABLES_DATA"/>
      <sheetName val="BASIC_MATERIALS"/>
      <sheetName val="VI_Floor_Beam_"/>
      <sheetName val="Step_1"/>
      <sheetName val="Equipment_Information"/>
      <sheetName val="Equipment_Block"/>
      <sheetName val="Ring_Details1"/>
      <sheetName val="DATA_2"/>
      <sheetName val="[saihous_ele_xls]Indirectം핤࢐"/>
      <sheetName val="5-Thermal_&amp;_Moisture"/>
      <sheetName val="Break_Up_(bc)"/>
      <sheetName val="Break_Up_(bc1)"/>
      <sheetName val="Break_Up_(bc2)"/>
      <sheetName val="WORK_TABLE"/>
      <sheetName val="LEVEL_SHEET"/>
      <sheetName val="Cut_&amp;_Sew"/>
      <sheetName val="[saihous_ele_xls]Indirect"/>
      <sheetName val="SUMMARY_-_PART-I-BUILDING"/>
      <sheetName val="_saihous_ele_xls_Indirect"/>
      <sheetName val="_saihous_ele_xls_Indirect퀀《혂൧"/>
      <sheetName val="Jan_Volume"/>
      <sheetName val="Podium_Areas"/>
      <sheetName val="Master_Data1"/>
      <sheetName val="SUMMARY_-_C&amp;I"/>
      <sheetName val="INTERIOR_WORKS"/>
      <sheetName val="Interior_working"/>
      <sheetName val="FALSE_CEILING"/>
      <sheetName val="FALSE_CEILING_working"/>
      <sheetName val="Painting_working"/>
      <sheetName val="Doors_Working"/>
      <sheetName val="Blind_Working"/>
      <sheetName val="LOOSE_FURNITURES"/>
      <sheetName val="DISMANTLING_WORKS-C&amp;I"/>
      <sheetName val="DIS_C&amp;I_WORKING"/>
      <sheetName val="INTERNAL_SIGNAGE"/>
      <sheetName val="SIGNAGE_WORKING"/>
      <sheetName val="Electrical_Working"/>
      <sheetName val="SUMMARY_-_FPS"/>
      <sheetName val="BOQ-FPS_"/>
      <sheetName val="HVAC_Summary"/>
      <sheetName val="Sanitary_Fixtures"/>
      <sheetName val="Firxtures_working"/>
      <sheetName val="Internal_Drainage_&amp;_rain_water"/>
      <sheetName val="Internal_Drainage_&amp;_rain_workin"/>
      <sheetName val="Internal_water_"/>
      <sheetName val="Dismantling_works-PHE"/>
      <sheetName val="IT-Fri_Base"/>
      <sheetName val="saihous_ele13"/>
      <sheetName val="saihous_ele14"/>
      <sheetName val="BC_&amp;_MNB_4"/>
      <sheetName val="SPILL_OVER_PROJECTIONS4"/>
      <sheetName val="MAIN_FILE_9-24-073"/>
      <sheetName val="Basic_Resources4"/>
      <sheetName val="Linked_Lead3"/>
      <sheetName val="Abstract_Sheet3"/>
      <sheetName val="April_Analysts3"/>
      <sheetName val="M_S_3"/>
      <sheetName val="Column_BBS-Block93"/>
      <sheetName val="Materials_3"/>
      <sheetName val="[saihous_ele_xls]Indirect쌳ᎈ駜/3"/>
      <sheetName val="Sum_3"/>
      <sheetName val="General_Interior_3"/>
      <sheetName val="Dismantling_Works_3"/>
      <sheetName val="Toilet_Works_3"/>
      <sheetName val="Sliding_folding_partition3"/>
      <sheetName val="Hard_flr&amp;wall_3"/>
      <sheetName val="Modular_Ceiling_3"/>
      <sheetName val="MS_Structure_Works3"/>
      <sheetName val="Graphics_&amp;_Signage3"/>
      <sheetName val="Fin_Sum2"/>
      <sheetName val="Lead_(Final)3"/>
      <sheetName val="TORRENT_CEMENT2"/>
      <sheetName val="Core_Data2"/>
      <sheetName val="L_(4)2"/>
      <sheetName val="AutoOpen_Stub_Data2"/>
      <sheetName val="Monthly_Budget_Summary2"/>
      <sheetName val="C&amp;S_monthwise2"/>
      <sheetName val="G_R_P2"/>
      <sheetName val="PSC_REVISED2"/>
      <sheetName val="Bridge_Data_2005-062"/>
      <sheetName val="Data_F8_BTR2"/>
      <sheetName val="_2"/>
      <sheetName val="M-Book_for_FW2"/>
      <sheetName val="M-Book_for_Conc2"/>
      <sheetName val="Meas_-Hotel_Part2"/>
      <sheetName val="INPUT_SHEET2"/>
      <sheetName val="saihous_ele_xls2"/>
      <sheetName val="Labour_&amp;_Plant2"/>
      <sheetName val="Labour_Rate_2"/>
      <sheetName val="TPL_RECEIPTS_MB512"/>
      <sheetName val="ROW_Orders_for_March_052"/>
      <sheetName val="PKG_PO2"/>
      <sheetName val="LLM_DPRECEIPTS_MB512"/>
      <sheetName val="ZSEM_stock_(ympc038)2"/>
      <sheetName val="MFG_PO2"/>
      <sheetName val="PRECAST_lightconc_II2"/>
      <sheetName val="BAL_SHEET2"/>
      <sheetName val="organi_synthesis_lab2"/>
      <sheetName val="GUT_(2)2"/>
      <sheetName val="Sqn-Abs(G+6)_2"/>
      <sheetName val="WO-Abs_(G+2)_6_DUs2"/>
      <sheetName val="Air-Abs(G+6)_23_DUs2"/>
      <sheetName val="CFForecast_detail2"/>
      <sheetName val="Basic_Details2"/>
      <sheetName val="BS_Groupings2"/>
      <sheetName val="PL_Groupings2"/>
      <sheetName val="Format_1_9_Ph-12"/>
      <sheetName val="Service_Function2"/>
      <sheetName val="8th__floor_Beams2"/>
      <sheetName val="Labor_abs-PW2"/>
      <sheetName val="Labor_abs-NMR2"/>
      <sheetName val="Payroll BL"/>
      <sheetName val="Itemwise Summary"/>
      <sheetName val="Beam-design_exp"/>
      <sheetName val="A301_Kalk"/>
      <sheetName val="Schlüss_Inh-EF"/>
      <sheetName val="DATA_PILE_RT1_"/>
      <sheetName val="DATA_PILE__SM"/>
      <sheetName val="Overall_Summary"/>
      <sheetName val="Summary_CFA_total_-_CP1_&amp;_CP2"/>
      <sheetName val="labour_rates"/>
      <sheetName val="[saihous_ele_xls]Indirect_____2"/>
      <sheetName val="Indirect??_"/>
      <sheetName val="Name_List"/>
      <sheetName val="[saihous_ele_xls]Indirect_____3"/>
      <sheetName val="[saihous_ele_xls]_saihous_ele_2"/>
      <sheetName val="[saihous_ele_xls]Indirect_____4"/>
      <sheetName val="[saihous_ele_xls]_saihous_ele_3"/>
      <sheetName val="BOQ_LT"/>
      <sheetName val="Print_Controls"/>
      <sheetName val="_saihous_ele_xls_Indirect_x0005"/>
      <sheetName val="Total_delivered_cost_calc_"/>
      <sheetName val="Executive_Summary"/>
      <sheetName val="SLAB_SCH"/>
      <sheetName val="Labour_before_Escalation_"/>
      <sheetName val="Material_List"/>
      <sheetName val="Beams_"/>
      <sheetName val="Angebot18_7_4"/>
      <sheetName val="Measurements"/>
      <sheetName val="Tables"/>
      <sheetName val="Flooring"/>
      <sheetName val="Ceilings"/>
      <sheetName val="ACAD Finishes"/>
      <sheetName val="Site Details"/>
      <sheetName val="Chair"/>
      <sheetName val="Site Area Statement"/>
      <sheetName val="Demand"/>
      <sheetName val="Occ"/>
      <sheetName val="detail'02"/>
      <sheetName val="KP1590_E"/>
      <sheetName val="Insts"/>
      <sheetName val="pri-com"/>
      <sheetName val="TB JUN'11"/>
      <sheetName val="PCS DATA"/>
      <sheetName val="foot-slab reinft"/>
      <sheetName val="Rates Basic"/>
      <sheetName val="RF Vol"/>
      <sheetName val="ASP"/>
      <sheetName val="Pivots"/>
      <sheetName val="Customize Your Purchase Order"/>
      <sheetName val="Bechtel Norms"/>
      <sheetName val="CS PIPING"/>
      <sheetName val="TECH DATA"/>
      <sheetName val="PMS"/>
      <sheetName val="_saihous_ele_xls_Indirect⽼؃ᅜ"/>
      <sheetName val="_saihous_ele_xls_Indirect쌳ᎈ駜_"/>
      <sheetName val="Indirect_x0005____"/>
      <sheetName val="Coalmine"/>
      <sheetName val="More &amp; Less work record"/>
      <sheetName val="CASHFLOWS"/>
      <sheetName val="T&amp;M"/>
      <sheetName val="_IO_List10"/>
      <sheetName val="Cost_Index10"/>
      <sheetName val="SSR___NSSR_Market_final10"/>
      <sheetName val="STAFFSCHED_10"/>
      <sheetName val="bs_BP_04_SA9"/>
      <sheetName val="Blr_hire9"/>
      <sheetName val="1_009"/>
      <sheetName val="DG_Works_(Supply)9"/>
      <sheetName val="1-Pop_Proj9"/>
      <sheetName val="220_11__BS_9"/>
      <sheetName val="_B39"/>
      <sheetName val="_B19"/>
      <sheetName val="Operating_Statistics9"/>
      <sheetName val="Annexue_B9"/>
      <sheetName val="Elect_9"/>
      <sheetName val="Desgn(zone_I)9"/>
      <sheetName val="$_KURLARI9"/>
      <sheetName val="Civil_BOQ8"/>
      <sheetName val="Boq_(Main_Building)9"/>
      <sheetName val="Basement__Works6"/>
      <sheetName val="PA-_Consutant_5"/>
      <sheetName val="Cover_sheet5"/>
      <sheetName val="AOQ-new_5"/>
      <sheetName val="water_prop_5"/>
      <sheetName val="Summary_Transformers6"/>
      <sheetName val="Total__Amount6"/>
      <sheetName val="11B_5"/>
      <sheetName val="DG_4"/>
      <sheetName val="10__&amp;_11__Rate_Code_&amp;_BQ4"/>
      <sheetName val="final_abstract5"/>
      <sheetName val="SC_Cost_MAR_025"/>
      <sheetName val="MTO_REV_04"/>
      <sheetName val="Material_Rate4"/>
      <sheetName val="2nd_4"/>
      <sheetName val="Material_List_4"/>
      <sheetName val="Structure_Bills_Qty4"/>
      <sheetName val="ONE_TIME4"/>
      <sheetName val="AoR_Finishing4"/>
      <sheetName val="_GULF6"/>
      <sheetName val="Tong_hop_DT_XDCT1"/>
      <sheetName val="NLD_-_Assum2"/>
      <sheetName val="Stress_Calculation2"/>
      <sheetName val="Rate_Ana1"/>
      <sheetName val="Assumption_Inputs2"/>
      <sheetName val="Final_Bill2"/>
      <sheetName val="C_Sum1"/>
      <sheetName val="A_Sum1"/>
      <sheetName val="reference_sheet_2"/>
      <sheetName val="Detailed_Summary_(4)1"/>
      <sheetName val="boq_actual1"/>
      <sheetName val="M_B_T-161"/>
      <sheetName val="FITZ_MORT_941"/>
      <sheetName val="Allg__Angaben1"/>
      <sheetName val="Road_data1"/>
      <sheetName val="Road_Detail_Est_1"/>
      <sheetName val="CABLES_DATA1"/>
      <sheetName val="BASIC_MATERIALS1"/>
      <sheetName val="VI_Floor_Beam_1"/>
      <sheetName val="Step_11"/>
      <sheetName val="Equipment_Information1"/>
      <sheetName val="Equipment_Block1"/>
      <sheetName val="Ring_Details2"/>
      <sheetName val="DATA_21"/>
      <sheetName val="5-Thermal_&amp;_Moisture1"/>
      <sheetName val="Break_Up_(bc)1"/>
      <sheetName val="Break_Up_(bc1)1"/>
      <sheetName val="Break_Up_(bc2)1"/>
      <sheetName val="WORK_TABLE1"/>
      <sheetName val="LEVEL_SHEET1"/>
      <sheetName val="Cut_&amp;_Sew1"/>
      <sheetName val="SUMMARY_-_PART-I-BUILDING1"/>
      <sheetName val="Jan_Volume1"/>
      <sheetName val="Podium_Areas1"/>
      <sheetName val="Sweeper_Machine2"/>
      <sheetName val="HP(9_200)2"/>
      <sheetName val="Pier_calculation2"/>
      <sheetName val="Distribution_-_Qty_&amp;_Amount2"/>
      <sheetName val="Master_Data2"/>
      <sheetName val="_saihous_ele_xls_Indirect쌳ᎈ駜_1"/>
      <sheetName val="Name_List1"/>
      <sheetName val="33_kV-Eqpt_fdn_1"/>
      <sheetName val="BOQ_LT1"/>
      <sheetName val="Beam-design_exp1"/>
      <sheetName val="A301_Kalk1"/>
      <sheetName val="Schlüss_Inh-EF1"/>
      <sheetName val="DATA_PILE_RT1_1"/>
      <sheetName val="DATA_PILE__SM1"/>
      <sheetName val="Pacakges_split1"/>
      <sheetName val="_saihous_ele_xls_Indirect_x0001"/>
      <sheetName val="_saihous_ele_xls_Indirect퀀《혂൧_1"/>
      <sheetName val="Indirect____"/>
      <sheetName val="Overall_Summary1"/>
      <sheetName val="Summary_CFA_total_-_CP1_&amp;_CP21"/>
      <sheetName val="[saihous_ele_xls]Indirect_____1"/>
      <sheetName val="[saihous_ele_xls]Indirect_____5"/>
      <sheetName val="[saihous_ele_xls]Indirect_____6"/>
      <sheetName val="[saihous_ele_xls]_saihous_ele_1"/>
      <sheetName val="[saihous_ele_xls]_saihous_ele_4"/>
      <sheetName val="Labour_before_Escalation_1"/>
      <sheetName val="Material_List1"/>
      <sheetName val="Total_delivered_cost_calc_1"/>
      <sheetName val="Format_-_41"/>
      <sheetName val="BP-Other_strs1"/>
      <sheetName val="Raw_material1"/>
      <sheetName val="LV_Cable_sizing1"/>
      <sheetName val="Summary_Transformers5"/>
      <sheetName val="Total__Amount5"/>
      <sheetName val="11B_4"/>
      <sheetName val="SC_Cost_MAR_024"/>
      <sheetName val="_GULF5"/>
      <sheetName val="Sweeper_Machine1"/>
      <sheetName val="HP(9_200)1"/>
      <sheetName val="Pier_calculation1"/>
      <sheetName val="Distribution_-_Qty_&amp;_Amount1"/>
      <sheetName val="33_kV-Eqpt_fdn_"/>
      <sheetName val="Pacakges_split"/>
      <sheetName val="_saihous_ele_xls_Indirect퀀《혂൧_x"/>
      <sheetName val="Raw_material"/>
      <sheetName val="LV_Cable_sizing"/>
      <sheetName val="Staff_Acco_136"/>
      <sheetName val="Tel__68"/>
      <sheetName val="Ext_light68"/>
      <sheetName val="Staff_Acco_137"/>
      <sheetName val="4_Annex_1_Basic_rate68"/>
      <sheetName val="DETAILED__BOQ68"/>
      <sheetName val="Detail_In_Door_Stad68"/>
      <sheetName val="Project_Details__68"/>
      <sheetName val="RCC,Ret__Wall68"/>
      <sheetName val="TBAL9697_-group_wise__sdpl68"/>
      <sheetName val="Load_Details(B2)68"/>
      <sheetName val="scurve_calc_(2)68"/>
      <sheetName val="Legal_Risk_Analysis68"/>
      <sheetName val="Detail_P&amp;L68"/>
      <sheetName val="Assumption_Sheet68"/>
      <sheetName val="APPENDIX_B-168"/>
      <sheetName val="SCHEDULE_OF_RATES68"/>
      <sheetName val="Bill_3_168"/>
      <sheetName val="PRECAST_lightconc-II68"/>
      <sheetName val="GR_slab-reinft67"/>
      <sheetName val="Bill_3_-_Site_Works67"/>
      <sheetName val="Fill_this_out_first___67"/>
      <sheetName val="INDIGINEOUS_ITEMS_67"/>
      <sheetName val="Cable_data68"/>
      <sheetName val="Material_67"/>
      <sheetName val="SPT_vs_PHI67"/>
      <sheetName val="Civil_Works67"/>
      <sheetName val="Rate_Analysis67"/>
      <sheetName val="Basement_Budget67"/>
      <sheetName val="Boq_Block_A67"/>
      <sheetName val="Break_up_Sheet67"/>
      <sheetName val="SITE_OVERHEADS67"/>
      <sheetName val="IO_List67"/>
      <sheetName val="Pipe_Supports67"/>
      <sheetName val="BOQ_(2)67"/>
      <sheetName val="Asia_Revised_10-1-0767"/>
      <sheetName val="All_Capital_Plan_P+L_10-1-0767"/>
      <sheetName val="CP08_(2)67"/>
      <sheetName val="Planning_File_10-1-0767"/>
      <sheetName val="SCHEDULE_(3)67"/>
      <sheetName val="schedule_nos67"/>
      <sheetName val="labour_coeff67"/>
      <sheetName val="Works_-_Quote_Sheet67"/>
      <sheetName val="4-Int-_ele(RA)67"/>
      <sheetName val="Box-_Girder67"/>
      <sheetName val="Sqn_Abs_G_6__67"/>
      <sheetName val="WO_Abs__G_2__6_DUs67"/>
      <sheetName val="Air_Abs_G_6__23_DUs67"/>
      <sheetName val="Detail_1A67"/>
      <sheetName val="BLOCK-A_(MEA_SHEET)67"/>
      <sheetName val="E_&amp;_R67"/>
      <sheetName val="Mat_Cost67"/>
      <sheetName val="DLC_lookups67"/>
      <sheetName val="Gen_Info67"/>
      <sheetName val="Indirect_expenses67"/>
      <sheetName val="Quote_Sheet67"/>
      <sheetName val="Cost_Any_67"/>
      <sheetName val="LIST_OF_MAKES67"/>
      <sheetName val="Lease_rents67"/>
      <sheetName val="SPILL_OVER67"/>
      <sheetName val="MASTER_RATE_ANALYSIS66"/>
      <sheetName val="Pile_cap66"/>
      <sheetName val="Bed_Class66"/>
      <sheetName val="DTF_Summary66"/>
      <sheetName val="Form_666"/>
      <sheetName val="BOQ_Direct_selling_cost66"/>
      <sheetName val="GF_Columns66"/>
      <sheetName val="UNP-NCW_66"/>
      <sheetName val="Intro_66"/>
      <sheetName val="Elite_1_-_MBCL66"/>
      <sheetName val="Direct_cost_shed_A-2_66"/>
      <sheetName val="_Resource_list66"/>
      <sheetName val="THANE_SITE66"/>
      <sheetName val="BOQ_Distribution66"/>
      <sheetName val="Cost_summary66"/>
      <sheetName val="Contract_BOQ53"/>
      <sheetName val="beam-reinft-machine_rm53"/>
      <sheetName val="T1_WO53"/>
      <sheetName val="FF_Inst_RA_08_Inst_0353"/>
      <sheetName val="key_dates66"/>
      <sheetName val="specification_options66"/>
      <sheetName val="beam-reinft-IIInd_floor53"/>
      <sheetName val="A_O_R_66"/>
      <sheetName val="_IO_List11"/>
      <sheetName val="Cost_Index11"/>
      <sheetName val="M_R_List_(2)66"/>
      <sheetName val="Balance_Sheet_66"/>
      <sheetName val="SSR___NSSR_Market_final11"/>
      <sheetName val="STAFFSCHED_11"/>
      <sheetName val="Basic_Rates53"/>
      <sheetName val="bs_BP_04_SA10"/>
      <sheetName val="Blr_hire10"/>
      <sheetName val="1_0010"/>
      <sheetName val="DG_Works_(Supply)10"/>
      <sheetName val="1-Pop_Proj10"/>
      <sheetName val="220_11__BS_10"/>
      <sheetName val="_B310"/>
      <sheetName val="_B110"/>
      <sheetName val="Operating_Statistics10"/>
      <sheetName val="Annexue_B10"/>
      <sheetName val="Elect_10"/>
      <sheetName val="Desgn(zone_I)10"/>
      <sheetName val="$_KURLARI10"/>
      <sheetName val="Civil_BOQ9"/>
      <sheetName val="Boq_(Main_Building)10"/>
      <sheetName val="Basement__Works7"/>
      <sheetName val="PA-_Consutant_6"/>
      <sheetName val="Cover_sheet6"/>
      <sheetName val="AOQ-new_6"/>
      <sheetName val="water_prop_6"/>
      <sheetName val="Angebot18_7_5"/>
      <sheetName val="BC_&amp;_MNB_5"/>
      <sheetName val="Summary_Transformers7"/>
      <sheetName val="Total__Amount7"/>
      <sheetName val="11B_6"/>
      <sheetName val="DG_5"/>
      <sheetName val="10__&amp;_11__Rate_Code_&amp;_BQ5"/>
      <sheetName val="SPILL_OVER_PROJECTIONS5"/>
      <sheetName val="MAIN_FILE_9-24-074"/>
      <sheetName val="Basic_Resources5"/>
      <sheetName val="final_abstract6"/>
      <sheetName val="SC_Cost_MAR_026"/>
      <sheetName val="MTO_REV_05"/>
      <sheetName val="Linked_Lead4"/>
      <sheetName val="Material_Rate5"/>
      <sheetName val="2nd_5"/>
      <sheetName val="Material_List_5"/>
      <sheetName val="Structure_Bills_Qty5"/>
      <sheetName val="Column_BBS-Block94"/>
      <sheetName val="[saihous_ele_xls]Indirect쌳ᎈ駜/4"/>
      <sheetName val="Abstract_Sheet4"/>
      <sheetName val="April_Analysts4"/>
      <sheetName val="M_S_4"/>
      <sheetName val="Materials_4"/>
      <sheetName val="ONE_TIME5"/>
      <sheetName val="Lead_(Final)4"/>
      <sheetName val="TORRENT_CEMENT3"/>
      <sheetName val="Sum_4"/>
      <sheetName val="General_Interior_4"/>
      <sheetName val="Dismantling_Works_4"/>
      <sheetName val="Toilet_Works_4"/>
      <sheetName val="Sliding_folding_partition4"/>
      <sheetName val="Hard_flr&amp;wall_4"/>
      <sheetName val="Modular_Ceiling_4"/>
      <sheetName val="MS_Structure_Works4"/>
      <sheetName val="Graphics_&amp;_Signage4"/>
      <sheetName val="AoR_Finishing5"/>
      <sheetName val="Fin_Sum3"/>
      <sheetName val="_GULF7"/>
      <sheetName val="Core_Data3"/>
      <sheetName val="L_(4)3"/>
      <sheetName val="AutoOpen_Stub_Data3"/>
      <sheetName val="Monthly_Budget_Summary3"/>
      <sheetName val="Tong_hop_DT_XDCT2"/>
      <sheetName val="C&amp;S_monthwise3"/>
      <sheetName val="G_R_P3"/>
      <sheetName val="PSC_REVISED3"/>
      <sheetName val="Bridge_Data_2005-063"/>
      <sheetName val="Data_F8_BTR3"/>
      <sheetName val="_3"/>
      <sheetName val="M-Book_for_FW3"/>
      <sheetName val="M-Book_for_Conc3"/>
      <sheetName val="Meas_-Hotel_Part3"/>
      <sheetName val="INPUT_SHEET3"/>
      <sheetName val="Labour_Rate_3"/>
      <sheetName val="TPL_RECEIPTS_MB513"/>
      <sheetName val="ROW_Orders_for_March_053"/>
      <sheetName val="PKG_PO3"/>
      <sheetName val="LLM_DPRECEIPTS_MB513"/>
      <sheetName val="ZSEM_stock_(ympc038)3"/>
      <sheetName val="MFG_PO3"/>
      <sheetName val="NLD_-_Assum3"/>
      <sheetName val="saihous_ele_xls3"/>
      <sheetName val="Labour_&amp;_Plant3"/>
      <sheetName val="BAL_SHEET3"/>
      <sheetName val="Sqn-Abs(G+6)_3"/>
      <sheetName val="WO-Abs_(G+2)_6_DUs3"/>
      <sheetName val="Air-Abs(G+6)_23_DUs3"/>
      <sheetName val="Stress_Calculation3"/>
      <sheetName val="Rate_Ana2"/>
      <sheetName val="GUT_(2)3"/>
      <sheetName val="Assumption_Inputs3"/>
      <sheetName val="IT-Fri_Base2"/>
      <sheetName val="Final_Bill3"/>
      <sheetName val="SUMMARY_-_C&amp;I2"/>
      <sheetName val="INTERIOR_WORKS2"/>
      <sheetName val="Interior_working2"/>
      <sheetName val="FALSE_CEILING2"/>
      <sheetName val="FALSE_CEILING_working2"/>
      <sheetName val="Painting_working2"/>
      <sheetName val="Doors_Working2"/>
      <sheetName val="Blind_Working2"/>
      <sheetName val="LOOSE_FURNITURES2"/>
      <sheetName val="DISMANTLING_WORKS-C&amp;I2"/>
      <sheetName val="DIS_C&amp;I_WORKING2"/>
      <sheetName val="INTERNAL_SIGNAGE2"/>
      <sheetName val="SIGNAGE_WORKING2"/>
      <sheetName val="Electrical_Working2"/>
      <sheetName val="SUMMARY_-_FPS2"/>
      <sheetName val="BOQ-FPS_2"/>
      <sheetName val="HVAC_Summary2"/>
      <sheetName val="Sanitary_Fixtures2"/>
      <sheetName val="Firxtures_working2"/>
      <sheetName val="Internal_Drainage_&amp;_rain_water2"/>
      <sheetName val="Internal_Drainage_&amp;_rain_worki2"/>
      <sheetName val="Internal_water_2"/>
      <sheetName val="Dismantling_works-PHE2"/>
      <sheetName val="C_Sum2"/>
      <sheetName val="A_Sum2"/>
      <sheetName val="reference_sheet_3"/>
      <sheetName val="Detailed_Summary_(4)2"/>
      <sheetName val="boq_actual2"/>
      <sheetName val="M_B_T-162"/>
      <sheetName val="FITZ_MORT_942"/>
      <sheetName val="Allg__Angaben2"/>
      <sheetName val="Road_data2"/>
      <sheetName val="Road_Detail_Est_2"/>
      <sheetName val="Summary-margin_calc2"/>
      <sheetName val="CABLES_DATA2"/>
      <sheetName val="BASIC_MATERIALS2"/>
      <sheetName val="VI_Floor_Beam_2"/>
      <sheetName val="Step_12"/>
      <sheetName val="Equipment_Information2"/>
      <sheetName val="Equipment_Block2"/>
      <sheetName val="Ring_Details3"/>
      <sheetName val="DATA_22"/>
      <sheetName val="5-Thermal_&amp;_Moisture2"/>
      <sheetName val="Break_Up_(bc)2"/>
      <sheetName val="Break_Up_(bc1)2"/>
      <sheetName val="Break_Up_(bc2)2"/>
      <sheetName val="WORK_TABLE2"/>
      <sheetName val="LEVEL_SHEET2"/>
      <sheetName val="Cut_&amp;_Sew2"/>
      <sheetName val="SUMMARY_-_PART-I-BUILDING2"/>
      <sheetName val="Jan_Volume2"/>
      <sheetName val="Podium_Areas2"/>
      <sheetName val="Sweeper_Machine3"/>
      <sheetName val="HP(9_200)3"/>
      <sheetName val="Pier_calculation3"/>
      <sheetName val="Distribution_-_Qty_&amp;_Amount3"/>
      <sheetName val="Master_Data3"/>
      <sheetName val="_saihous_ele_xls_Indirect쌳ᎈ駜_2"/>
      <sheetName val="Name_List2"/>
      <sheetName val="33_kV-Eqpt_fdn_2"/>
      <sheetName val="BOQ_LT2"/>
      <sheetName val="Beam-design_exp2"/>
      <sheetName val="A301_Kalk2"/>
      <sheetName val="Schlüss_Inh-EF2"/>
      <sheetName val="DATA_PILE_RT1_2"/>
      <sheetName val="DATA_PILE__SM2"/>
      <sheetName val="Pacakges_split2"/>
      <sheetName val="_saihous_ele_xls_Indirect_x0002"/>
      <sheetName val="_saihous_ele_xls_Indirect퀀《혂൧_2"/>
      <sheetName val="Overall_Summary2"/>
      <sheetName val="Summary_CFA_total_-_CP1_&amp;_CP22"/>
      <sheetName val="[saihous_ele_xls]Indirect_____7"/>
      <sheetName val="[saihous_ele_xls]Indirect_____8"/>
      <sheetName val="[saihous_ele_xls]Indirect_____9"/>
      <sheetName val="[saihous_ele_xls]_saihous_ele_5"/>
      <sheetName val="[saihous_ele_xls]_saihous_ele_6"/>
      <sheetName val="Labour_before_Escalation_2"/>
      <sheetName val="Material_List2"/>
      <sheetName val="Total_delivered_cost_calc_2"/>
      <sheetName val="Format_-_42"/>
      <sheetName val="BP-Other_strs2"/>
      <sheetName val="Raw_material2"/>
      <sheetName val="LV_Cable_sizing2"/>
      <sheetName val="Cable-code"/>
      <sheetName val="CURENCY"/>
      <sheetName val="Charts"/>
      <sheetName val="Source Ref."/>
      <sheetName val="Cashflow projection"/>
      <sheetName val="Cash Flow Working"/>
      <sheetName val="Ave.wtd.rates"/>
      <sheetName val="Dropdowns"/>
      <sheetName val="Anlysis"/>
      <sheetName val="Fee Recap"/>
      <sheetName val="Staff_Acco_138"/>
      <sheetName val="Tel__69"/>
      <sheetName val="Ext_light69"/>
      <sheetName val="Staff_Acco_139"/>
      <sheetName val="4_Annex_1_Basic_rate69"/>
      <sheetName val="DETAILED__BOQ69"/>
      <sheetName val="Detail_In_Door_Stad69"/>
      <sheetName val="Project_Details__69"/>
      <sheetName val="RCC,Ret__Wall69"/>
      <sheetName val="Load_Details(B2)69"/>
      <sheetName val="TBAL9697_-group_wise__sdpl69"/>
      <sheetName val="Detail_P&amp;L69"/>
      <sheetName val="Assumption_Sheet69"/>
      <sheetName val="Legal_Risk_Analysis69"/>
      <sheetName val="scurve_calc_(2)69"/>
      <sheetName val="PRECAST_lightconc-II69"/>
      <sheetName val="APPENDIX_B-169"/>
      <sheetName val="Bill_3_169"/>
      <sheetName val="SCHEDULE_OF_RATES69"/>
      <sheetName val="Cable_data69"/>
      <sheetName val="Fill_this_out_first___68"/>
      <sheetName val="GR_slab-reinft68"/>
      <sheetName val="Bill_3_-_Site_Works68"/>
      <sheetName val="Rate_Analysis68"/>
      <sheetName val="Civil_Works68"/>
      <sheetName val="SCHEDULE_(3)68"/>
      <sheetName val="schedule_nos68"/>
      <sheetName val="INDIGINEOUS_ITEMS_68"/>
      <sheetName val="Material_68"/>
      <sheetName val="SPT_vs_PHI68"/>
      <sheetName val="Basement_Budget68"/>
      <sheetName val="Asia_Revised_10-1-0768"/>
      <sheetName val="All_Capital_Plan_P+L_10-1-0768"/>
      <sheetName val="CP08_(2)68"/>
      <sheetName val="Planning_File_10-1-0768"/>
      <sheetName val="SITE_OVERHEADS68"/>
      <sheetName val="Boq_Block_A68"/>
      <sheetName val="IO_List68"/>
      <sheetName val="Pipe_Supports68"/>
      <sheetName val="BOQ_(2)68"/>
      <sheetName val="4-Int-_ele(RA)68"/>
      <sheetName val="Box-_Girder68"/>
      <sheetName val="Break_up_Sheet68"/>
      <sheetName val="Sqn_Abs_G_6__68"/>
      <sheetName val="WO_Abs__G_2__6_DUs68"/>
      <sheetName val="Air_Abs_G_6__23_DUs68"/>
      <sheetName val="BLOCK-A_(MEA_SHEET)68"/>
      <sheetName val="Detail_1A68"/>
      <sheetName val="labour_coeff68"/>
      <sheetName val="Works_-_Quote_Sheet68"/>
      <sheetName val="E_&amp;_R68"/>
      <sheetName val="Bed_Class67"/>
      <sheetName val="DLC_lookups68"/>
      <sheetName val="Gen_Info68"/>
      <sheetName val="Indirect_expenses68"/>
      <sheetName val="Quote_Sheet68"/>
      <sheetName val="Cost_Any_68"/>
      <sheetName val="LIST_OF_MAKES68"/>
      <sheetName val="MASTER_RATE_ANALYSIS67"/>
      <sheetName val="Mat_Cost68"/>
      <sheetName val="Pile_cap67"/>
      <sheetName val="Lease_rents68"/>
      <sheetName val="SPILL_OVER68"/>
      <sheetName val="DTF_Summary67"/>
      <sheetName val="Form_667"/>
      <sheetName val="BOQ_Direct_selling_cost67"/>
      <sheetName val="GF_Columns67"/>
      <sheetName val="UNP-NCW_67"/>
      <sheetName val="Intro_67"/>
      <sheetName val="Elite_1_-_MBCL67"/>
      <sheetName val="beam-reinft-machine_rm54"/>
      <sheetName val="T1_WO54"/>
      <sheetName val="Cost_summary67"/>
      <sheetName val="Direct_cost_shed_A-2_67"/>
      <sheetName val="_Resource_list67"/>
      <sheetName val="THANE_SITE67"/>
      <sheetName val="BOQ_Distribution67"/>
      <sheetName val="Contract_BOQ54"/>
      <sheetName val="A_O_R_67"/>
      <sheetName val="_IO_List12"/>
      <sheetName val="specification_options67"/>
      <sheetName val="key_dates67"/>
      <sheetName val="FF_Inst_RA_08_Inst_0354"/>
      <sheetName val="beam-reinft-IIInd_floor54"/>
      <sheetName val="Cost_Index12"/>
      <sheetName val="SSR___NSSR_Market_final12"/>
      <sheetName val="M_R_List_(2)67"/>
      <sheetName val="Balance_Sheet_67"/>
      <sheetName val="STAFFSCHED_12"/>
      <sheetName val="bs_BP_04_SA11"/>
      <sheetName val="Basic_Rates54"/>
      <sheetName val="Blr_hire11"/>
      <sheetName val="1-Pop_Proj11"/>
      <sheetName val="1_0011"/>
      <sheetName val="DG_Works_(Supply)11"/>
      <sheetName val="220_11__BS_11"/>
      <sheetName val="Elect_11"/>
      <sheetName val="_B311"/>
      <sheetName val="_B111"/>
      <sheetName val="Operating_Statistics11"/>
      <sheetName val="Annexue_B11"/>
      <sheetName val="$_KURLARI11"/>
      <sheetName val="Desgn(zone_I)11"/>
      <sheetName val="Boq_(Main_Building)11"/>
      <sheetName val="Civil_BOQ10"/>
      <sheetName val="Basement__Works8"/>
      <sheetName val="Cover_sheet7"/>
      <sheetName val="AOQ-new_7"/>
      <sheetName val="water_prop_7"/>
      <sheetName val="Angebot18_7_6"/>
      <sheetName val="PA-_Consutant_7"/>
      <sheetName val="10__&amp;_11__Rate_Code_&amp;_BQ6"/>
      <sheetName val="BC_&amp;_MNB_6"/>
      <sheetName val="Summary_Transformers8"/>
      <sheetName val="Total__Amount8"/>
      <sheetName val="11B_7"/>
      <sheetName val="DG_6"/>
      <sheetName val="final_abstract7"/>
      <sheetName val="SPILL_OVER_PROJECTIONS6"/>
      <sheetName val="Basic_Resources6"/>
      <sheetName val="MAIN_FILE_9-24-075"/>
      <sheetName val="SC_Cost_MAR_027"/>
      <sheetName val="2nd_6"/>
      <sheetName val="Material_Rate6"/>
      <sheetName val="Material_List_6"/>
      <sheetName val="Structure_Bills_Qty6"/>
      <sheetName val="Column_BBS-Block95"/>
      <sheetName val="[saihous_ele_xls]Indirect쌳ᎈ駜/5"/>
      <sheetName val="MTO_REV_06"/>
      <sheetName val="Linked_Lead5"/>
      <sheetName val="Abstract_Sheet5"/>
      <sheetName val="April_Analysts5"/>
      <sheetName val="M_S_5"/>
      <sheetName val="Materials_5"/>
      <sheetName val="ONE_TIME6"/>
      <sheetName val="Lead_(Final)5"/>
      <sheetName val="TORRENT_CEMENT4"/>
      <sheetName val="Sum_5"/>
      <sheetName val="General_Interior_5"/>
      <sheetName val="Dismantling_Works_5"/>
      <sheetName val="Toilet_Works_5"/>
      <sheetName val="Sliding_folding_partition5"/>
      <sheetName val="Hard_flr&amp;wall_5"/>
      <sheetName val="Modular_Ceiling_5"/>
      <sheetName val="MS_Structure_Works5"/>
      <sheetName val="Graphics_&amp;_Signage5"/>
      <sheetName val="AoR_Finishing6"/>
      <sheetName val="Fin_Sum4"/>
      <sheetName val="_GULF8"/>
      <sheetName val="Core_Data4"/>
      <sheetName val="L_(4)4"/>
      <sheetName val="AutoOpen_Stub_Data4"/>
      <sheetName val="Monthly_Budget_Summary4"/>
      <sheetName val="CABLES_DATA3"/>
      <sheetName val="GUT_(2)4"/>
      <sheetName val="Sqn-Abs(G+6)_4"/>
      <sheetName val="WO-Abs_(G+2)_6_DUs4"/>
      <sheetName val="Air-Abs(G+6)_23_DUs4"/>
      <sheetName val="CFForecast_detail3"/>
      <sheetName val="C&amp;S_monthwise4"/>
      <sheetName val="G_R_P4"/>
      <sheetName val="PSC_REVISED4"/>
      <sheetName val="Bridge_Data_2005-064"/>
      <sheetName val="Data_F8_BTR4"/>
      <sheetName val="_4"/>
      <sheetName val="M-Book_for_FW4"/>
      <sheetName val="M-Book_for_Conc4"/>
      <sheetName val="saihous_ele_xls4"/>
      <sheetName val="PRECAST_lightconc_II3"/>
      <sheetName val="5-Thermal_&amp;_Moisture3"/>
      <sheetName val="WORK_TABLE3"/>
      <sheetName val="Podium_Areas3"/>
      <sheetName val="Meas_-Hotel_Part4"/>
      <sheetName val="INPUT_SHEET4"/>
      <sheetName val="Labour_&amp;_Plant4"/>
      <sheetName val="BAL_SHEET4"/>
      <sheetName val="Labour_Rate_4"/>
      <sheetName val="TPL_RECEIPTS_MB514"/>
      <sheetName val="ROW_Orders_for_March_054"/>
      <sheetName val="PKG_PO4"/>
      <sheetName val="LLM_DPRECEIPTS_MB514"/>
      <sheetName val="ZSEM_stock_(ympc038)4"/>
      <sheetName val="MFG_PO4"/>
      <sheetName val="organi_synthesis_lab3"/>
      <sheetName val="Allg__Angaben3"/>
      <sheetName val="Labor_abs-PW3"/>
      <sheetName val="Labor_abs-NMR3"/>
      <sheetName val="reference_sheet_4"/>
      <sheetName val="Road_data3"/>
      <sheetName val="Road_Detail_Est_3"/>
      <sheetName val="Format_1_9_Ph-13"/>
      <sheetName val="Summary-margin_calc3"/>
      <sheetName val="Basic_Details3"/>
      <sheetName val="BS_Groupings3"/>
      <sheetName val="PL_Groupings3"/>
      <sheetName val="NLD_-_Assum4"/>
      <sheetName val="Service_Function3"/>
      <sheetName val="8th__floor_Beams3"/>
      <sheetName val="Final_Bill4"/>
      <sheetName val="M_B_T-163"/>
      <sheetName val="FITZ_MORT_943"/>
      <sheetName val="SUMMARY_-_C&amp;I3"/>
      <sheetName val="INTERIOR_WORKS3"/>
      <sheetName val="Interior_working3"/>
      <sheetName val="FALSE_CEILING3"/>
      <sheetName val="FALSE_CEILING_working3"/>
      <sheetName val="Painting_working3"/>
      <sheetName val="Doors_Working3"/>
      <sheetName val="Blind_Working3"/>
      <sheetName val="LOOSE_FURNITURES3"/>
      <sheetName val="DISMANTLING_WORKS-C&amp;I3"/>
      <sheetName val="DIS_C&amp;I_WORKING3"/>
      <sheetName val="INTERNAL_SIGNAGE3"/>
      <sheetName val="SIGNAGE_WORKING3"/>
      <sheetName val="Electrical_Working3"/>
      <sheetName val="SUMMARY_-_FPS3"/>
      <sheetName val="BOQ-FPS_3"/>
      <sheetName val="HVAC_Summary3"/>
      <sheetName val="Sanitary_Fixtures3"/>
      <sheetName val="Firxtures_working3"/>
      <sheetName val="Internal_Drainage_&amp;_rain_water3"/>
      <sheetName val="Internal_Drainage_&amp;_rain_worki3"/>
      <sheetName val="Internal_water_3"/>
      <sheetName val="Dismantling_works-PHE3"/>
      <sheetName val="BASIC_MATERIALS3"/>
      <sheetName val="VI_Floor_Beam_3"/>
      <sheetName val="Step_13"/>
      <sheetName val="Equipment_Information3"/>
      <sheetName val="Equipment_Block3"/>
      <sheetName val="Stress_Calculation4"/>
      <sheetName val="Assumption_Inputs4"/>
      <sheetName val="DATA_23"/>
      <sheetName val="Ring_Details4"/>
      <sheetName val="IT-Fri_Base3"/>
      <sheetName val="Rate_Ana3"/>
      <sheetName val="C_Sum3"/>
      <sheetName val="A_Sum3"/>
      <sheetName val="Detailed_Summary_(4)3"/>
      <sheetName val="Break_Up_(bc)3"/>
      <sheetName val="Break_Up_(bc1)3"/>
      <sheetName val="Break_Up_(bc2)3"/>
      <sheetName val="LEVEL_SHEET3"/>
      <sheetName val="SUMMARY_-_PART-I-BUILDING3"/>
      <sheetName val="Jan_Volume3"/>
      <sheetName val="Sweeper_Machine4"/>
      <sheetName val="HP(9_200)4"/>
      <sheetName val="Pier_calculation4"/>
      <sheetName val="Distribution_-_Qty_&amp;_Amount4"/>
      <sheetName val="boq_actual3"/>
      <sheetName val="Tong_hop_DT_XDCT3"/>
      <sheetName val="Cut_&amp;_Sew3"/>
      <sheetName val="Master_Data4"/>
      <sheetName val="_saihous_ele_xls_Indirect쌳ᎈ駜_3"/>
      <sheetName val="Name_List3"/>
      <sheetName val="33_kV-Eqpt_fdn_3"/>
      <sheetName val="BOQ_LT3"/>
      <sheetName val="Beam-design_exp3"/>
      <sheetName val="A301_Kalk3"/>
      <sheetName val="Schlüss_Inh-EF3"/>
      <sheetName val="DATA_PILE_RT1_3"/>
      <sheetName val="DATA_PILE__SM3"/>
      <sheetName val="Pacakges_split3"/>
      <sheetName val="_saihous_ele_xls_Indirect_x0003"/>
      <sheetName val="_saihous_ele_xls_Indirect퀀《혂൧_3"/>
      <sheetName val="Overall_Summary3"/>
      <sheetName val="Summary_CFA_total_-_CP1_&amp;_CP23"/>
      <sheetName val="[saihous_ele_xls]Indirect____10"/>
      <sheetName val="[saihous_ele_xls]Indirect____11"/>
      <sheetName val="[saihous_ele_xls]Indirect____12"/>
      <sheetName val="[saihous_ele_xls]_saihous_ele_7"/>
      <sheetName val="[saihous_ele_xls]_saihous_ele_8"/>
      <sheetName val="Labour_before_Escalation_3"/>
      <sheetName val="Material_List3"/>
      <sheetName val="Total_delivered_cost_calc_3"/>
      <sheetName val="Format_-_43"/>
      <sheetName val="BP-Other_strs3"/>
      <sheetName val="Raw_material3"/>
      <sheetName val="LV_Cable_sizing3"/>
      <sheetName val="LB020A(月)"/>
      <sheetName val="Grouped TB-2004-05"/>
      <sheetName val="Detailed Summary (5)"/>
      <sheetName val="20"/>
      <sheetName val="COVER FOR MEMBER"/>
      <sheetName val="C"/>
      <sheetName val="30"/>
      <sheetName val="15"/>
      <sheetName val="UV"/>
      <sheetName val="Indirect_x005f_x0005__x00"/>
      <sheetName val="Staff_Acco_140"/>
      <sheetName val="Tel__70"/>
      <sheetName val="Ext_light70"/>
      <sheetName val="Staff_Acco_141"/>
      <sheetName val="4_Annex_1_Basic_rate70"/>
      <sheetName val="DETAILED__BOQ70"/>
      <sheetName val="Detail_In_Door_Stad70"/>
      <sheetName val="Project_Details__70"/>
      <sheetName val="SCHEDULE_OF_RATES70"/>
      <sheetName val="TBAL9697_-group_wise__sdpl70"/>
      <sheetName val="Detail_P&amp;L70"/>
      <sheetName val="Assumption_Sheet70"/>
      <sheetName val="scurve_calc_(2)70"/>
      <sheetName val="APPENDIX_B-170"/>
      <sheetName val="RCC,Ret__Wall70"/>
      <sheetName val="Load_Details(B2)70"/>
      <sheetName val="Bill_3_170"/>
      <sheetName val="Legal_Risk_Analysis70"/>
      <sheetName val="PRECAST_lightconc-II70"/>
      <sheetName val="GR_slab-reinft69"/>
      <sheetName val="Bill_3_-_Site_Works69"/>
      <sheetName val="Fill_this_out_first___69"/>
      <sheetName val="INDIGINEOUS_ITEMS_69"/>
      <sheetName val="Cable_data70"/>
      <sheetName val="Material_69"/>
      <sheetName val="SPT_vs_PHI69"/>
      <sheetName val="Civil_Works69"/>
      <sheetName val="Rate_Analysis69"/>
      <sheetName val="Basement_Budget69"/>
      <sheetName val="labour_coeff69"/>
      <sheetName val="Works_-_Quote_Sheet69"/>
      <sheetName val="BLOCK-A_(MEA_SHEET)69"/>
      <sheetName val="IO_List69"/>
      <sheetName val="Pipe_Supports69"/>
      <sheetName val="BOQ_(2)69"/>
      <sheetName val="Boq_Block_A69"/>
      <sheetName val="Sqn_Abs_G_6__69"/>
      <sheetName val="WO_Abs__G_2__6_DUs69"/>
      <sheetName val="Air_Abs_G_6__23_DUs69"/>
      <sheetName val="SCHEDULE_(3)69"/>
      <sheetName val="schedule_nos69"/>
      <sheetName val="4-Int-_ele(RA)69"/>
      <sheetName val="Box-_Girder69"/>
      <sheetName val="Lease_rents69"/>
      <sheetName val="DLC_lookups69"/>
      <sheetName val="Quote_Sheet69"/>
      <sheetName val="Gen_Info69"/>
      <sheetName val="Indirect_expenses69"/>
      <sheetName val="Cost_Any_69"/>
      <sheetName val="LIST_OF_MAKES69"/>
      <sheetName val="SITE_OVERHEADS69"/>
      <sheetName val="Detail_1A69"/>
      <sheetName val="Asia_Revised_10-1-0769"/>
      <sheetName val="All_Capital_Plan_P+L_10-1-0769"/>
      <sheetName val="CP08_(2)69"/>
      <sheetName val="Planning_File_10-1-0769"/>
      <sheetName val="E_&amp;_R69"/>
      <sheetName val="Break_up_Sheet69"/>
      <sheetName val="SPILL_OVER69"/>
      <sheetName val="Pile_cap68"/>
      <sheetName val="Mat_Cost69"/>
      <sheetName val="MASTER_RATE_ANALYSIS68"/>
      <sheetName val="Bed_Class68"/>
      <sheetName val="DTF_Summary68"/>
      <sheetName val="Form_668"/>
      <sheetName val="BOQ_Direct_selling_cost68"/>
      <sheetName val="GF_Columns68"/>
      <sheetName val="UNP-NCW_68"/>
      <sheetName val="Intro_68"/>
      <sheetName val="Elite_1_-_MBCL68"/>
      <sheetName val="Cost_summary68"/>
      <sheetName val="beam-reinft-machine_rm55"/>
      <sheetName val="T1_WO55"/>
      <sheetName val="Contract_BOQ55"/>
      <sheetName val="Direct_cost_shed_A-2_68"/>
      <sheetName val="_Resource_list68"/>
      <sheetName val="THANE_SITE68"/>
      <sheetName val="BOQ_Distribution68"/>
      <sheetName val="key_dates68"/>
      <sheetName val="specification_options68"/>
      <sheetName val="beam-reinft-IIInd_floor55"/>
      <sheetName val="FF_Inst_RA_08_Inst_0355"/>
      <sheetName val="A_O_R_68"/>
      <sheetName val="_IO_List13"/>
      <sheetName val="Cost_Index13"/>
      <sheetName val="SSR___NSSR_Market_final13"/>
      <sheetName val="M_R_List_(2)68"/>
      <sheetName val="Balance_Sheet_68"/>
      <sheetName val="STAFFSCHED_13"/>
      <sheetName val="Basic_Rates55"/>
      <sheetName val="Blr_hire12"/>
      <sheetName val="bs_BP_04_SA12"/>
      <sheetName val="1-Pop_Proj12"/>
      <sheetName val="定额"/>
      <sheetName val="Mand.Spares BBU "/>
      <sheetName val="KQ Cost Controlling"/>
      <sheetName val="KQ Appropriation"/>
      <sheetName val="_saihous_ele_xls_Indirect_"/>
      <sheetName val="Budget-Breakup"/>
      <sheetName val="03 BOQ code"/>
      <sheetName val="Inter Co Balances"/>
      <sheetName val="sheet6"/>
      <sheetName val="Concrete Quants"/>
      <sheetName val="부표총괄"/>
      <sheetName val="TE"/>
      <sheetName val="Budget By Month"/>
      <sheetName val="Tracking"/>
      <sheetName val="oDevAppraisal"/>
      <sheetName val="cCashflowAndFinancing"/>
      <sheetName val="cDevCashflow"/>
      <sheetName val="cFinance"/>
      <sheetName val="cFinanceNG"/>
      <sheetName val="Dashboard"/>
      <sheetName val="cTenantIncomeCalcs"/>
      <sheetName val="cSaleCashflow"/>
      <sheetName val="cSaleCashflowNG"/>
      <sheetName val="dSchemes"/>
      <sheetName val="dGlobalData"/>
      <sheetName val="sysConfig"/>
      <sheetName val="dSensitivities"/>
      <sheetName val="dTenancySchedule"/>
      <sheetName val="oSensitivities"/>
      <sheetName val="sysSCurveGrid"/>
      <sheetName val="sysTimeline"/>
      <sheetName val="Devco Cashflow"/>
      <sheetName val="precios"/>
      <sheetName val="Calender"/>
      <sheetName val="EmplTable_1-1"/>
      <sheetName val="#Lookup"/>
      <sheetName val="Grade"/>
      <sheetName val="Nationalties"/>
      <sheetName val="Positions"/>
      <sheetName val="Titles"/>
      <sheetName val="2.civil-RA"/>
      <sheetName val="India F&amp;S Template"/>
      <sheetName val="Response Spectra (UBC-1997)"/>
      <sheetName val="Response Spectra (IS1893-2002)"/>
      <sheetName val="[saihous.ele.xls]Indirect_x0005__x0000__x0000_�."/>
      <sheetName val="PROCTOR"/>
      <sheetName val=" AnalysisPCC"/>
      <sheetName val="Analysis-NH-Culverts"/>
      <sheetName val="1_0012"/>
      <sheetName val="DG_Works_(Supply)12"/>
      <sheetName val="220_11__BS_12"/>
      <sheetName val="Elect_12"/>
      <sheetName val="_B312"/>
      <sheetName val="_B112"/>
      <sheetName val="Operating_Statistics12"/>
      <sheetName val="Annexue_B12"/>
      <sheetName val="Boq_(Main_Building)12"/>
      <sheetName val="Civil_BOQ11"/>
      <sheetName val="PA-_Consutant_8"/>
      <sheetName val="Desgn(zone_I)12"/>
      <sheetName val="$_KURLARI12"/>
      <sheetName val="Summary_Transformers9"/>
      <sheetName val="Total__Amount9"/>
      <sheetName val="Basement__Works9"/>
      <sheetName val="Cover_sheet8"/>
      <sheetName val="AOQ-new_8"/>
      <sheetName val="water_prop_8"/>
      <sheetName val="BC_&amp;_MNB_7"/>
      <sheetName val="11B_8"/>
      <sheetName val="final_abstract8"/>
      <sheetName val="_GULF9"/>
      <sheetName val="Angebot18_7_7"/>
      <sheetName val="SPILL_OVER_PROJECTIONS7"/>
      <sheetName val="10__&amp;_11__Rate_Code_&amp;_BQ7"/>
      <sheetName val="MAIN_FILE_9-24-076"/>
      <sheetName val="Material_List_7"/>
      <sheetName val="Structure_Bills_Qty7"/>
      <sheetName val="Basic_Resources7"/>
      <sheetName val="DG_7"/>
      <sheetName val="ONE_TIME7"/>
      <sheetName val="2nd_7"/>
      <sheetName val="Material_Rate7"/>
      <sheetName val="SC_Cost_MAR_028"/>
      <sheetName val="Column_BBS-Block96"/>
      <sheetName val="[saihous_ele_xls]Indirect쌳ᎈ駜/6"/>
      <sheetName val="Linked_Lead6"/>
      <sheetName val="Sum_6"/>
      <sheetName val="General_Interior_6"/>
      <sheetName val="Dismantling_Works_6"/>
      <sheetName val="Toilet_Works_6"/>
      <sheetName val="Sliding_folding_partition6"/>
      <sheetName val="Hard_flr&amp;wall_6"/>
      <sheetName val="Modular_Ceiling_6"/>
      <sheetName val="MS_Structure_Works6"/>
      <sheetName val="Graphics_&amp;_Signage6"/>
      <sheetName val="MTO_REV_07"/>
      <sheetName val="Abstract_Sheet6"/>
      <sheetName val="April_Analysts6"/>
      <sheetName val="M_S_6"/>
      <sheetName val="AoR_Finishing7"/>
      <sheetName val="Fin_Sum5"/>
      <sheetName val="Materials_6"/>
      <sheetName val="Core_Data5"/>
      <sheetName val="L_(4)5"/>
      <sheetName val="AutoOpen_Stub_Data5"/>
      <sheetName val="Basic_Details4"/>
      <sheetName val="BS_Groupings4"/>
      <sheetName val="PL_Groupings4"/>
      <sheetName val="Meas_-Hotel_Part5"/>
      <sheetName val="NLD_-_Assum5"/>
      <sheetName val="Labour_Rate_5"/>
      <sheetName val="Lead_(Final)6"/>
      <sheetName val="TORRENT_CEMENT5"/>
      <sheetName val="reference_sheet_5"/>
      <sheetName val="Labor_abs-PW4"/>
      <sheetName val="Labor_abs-NMR4"/>
      <sheetName val="Labour_&amp;_Plant5"/>
      <sheetName val="Detailed_Summary_(4)4"/>
      <sheetName val="M_B_T-164"/>
      <sheetName val="FITZ_MORT_944"/>
      <sheetName val="Monthly_Budget_Summary5"/>
      <sheetName val="C&amp;S_monthwise5"/>
      <sheetName val="G_R_P5"/>
      <sheetName val="PSC_REVISED5"/>
      <sheetName val="Bridge_Data_2005-065"/>
      <sheetName val="Data_F8_BTR5"/>
      <sheetName val="_5"/>
      <sheetName val="M-Book_for_FW5"/>
      <sheetName val="M-Book_for_Conc5"/>
      <sheetName val="INPUT_SHEET5"/>
      <sheetName val="saihous_ele_xls5"/>
      <sheetName val="PRECAST_lightconc_II4"/>
      <sheetName val="organi_synthesis_lab4"/>
      <sheetName val="BAL_SHEET5"/>
      <sheetName val="Sqn-Abs(G+6)_5"/>
      <sheetName val="WO-Abs_(G+2)_6_DUs5"/>
      <sheetName val="Air-Abs(G+6)_23_DUs5"/>
      <sheetName val="CFForecast_detail4"/>
      <sheetName val="TPL_RECEIPTS_MB515"/>
      <sheetName val="ROW_Orders_for_March_055"/>
      <sheetName val="PKG_PO5"/>
      <sheetName val="LLM_DPRECEIPTS_MB515"/>
      <sheetName val="ZSEM_stock_(ympc038)5"/>
      <sheetName val="MFG_PO5"/>
      <sheetName val="Allg__Angaben4"/>
      <sheetName val="GUT_(2)5"/>
      <sheetName val="Road_data4"/>
      <sheetName val="Road_Detail_Est_4"/>
      <sheetName val="Format_1_9_Ph-14"/>
      <sheetName val="Summary-margin_calc4"/>
      <sheetName val="CABLES_DATA4"/>
      <sheetName val="Service_Function4"/>
      <sheetName val="BASIC_MATERIALS4"/>
      <sheetName val="Ring_Details5"/>
      <sheetName val="Stress_Calculation5"/>
      <sheetName val="8th__floor_Beams4"/>
      <sheetName val="Final_Bill5"/>
      <sheetName val="DATA_24"/>
      <sheetName val="SUMMARY_-_C&amp;I4"/>
      <sheetName val="INTERIOR_WORKS4"/>
      <sheetName val="Interior_working4"/>
      <sheetName val="FALSE_CEILING4"/>
      <sheetName val="FALSE_CEILING_working4"/>
      <sheetName val="Painting_working4"/>
      <sheetName val="Doors_Working4"/>
      <sheetName val="Blind_Working4"/>
      <sheetName val="LOOSE_FURNITURES4"/>
      <sheetName val="DISMANTLING_WORKS-C&amp;I4"/>
      <sheetName val="DIS_C&amp;I_WORKING4"/>
      <sheetName val="INTERNAL_SIGNAGE4"/>
      <sheetName val="SIGNAGE_WORKING4"/>
      <sheetName val="Electrical_Working4"/>
      <sheetName val="SUMMARY_-_FPS4"/>
      <sheetName val="BOQ-FPS_4"/>
      <sheetName val="HVAC_Summary4"/>
      <sheetName val="Sanitary_Fixtures4"/>
      <sheetName val="Firxtures_working4"/>
      <sheetName val="Internal_Drainage_&amp;_rain_water4"/>
      <sheetName val="Internal_Drainage_&amp;_rain_worki4"/>
      <sheetName val="Internal_water_4"/>
      <sheetName val="Dismantling_works-PHE4"/>
      <sheetName val="IT-Fri_Base4"/>
      <sheetName val="Assumption_Inputs5"/>
      <sheetName val="Rate_Ana4"/>
      <sheetName val="C_Sum4"/>
      <sheetName val="A_Sum4"/>
      <sheetName val="Cut_&amp;_Sew4"/>
      <sheetName val="VI_Floor_Beam_4"/>
      <sheetName val="Step_14"/>
      <sheetName val="Equipment_Information4"/>
      <sheetName val="Equipment_Block4"/>
      <sheetName val="5-Thermal_&amp;_Moisture4"/>
      <sheetName val="Break_Up_(bc)4"/>
      <sheetName val="Break_Up_(bc1)4"/>
      <sheetName val="Break_Up_(bc2)4"/>
      <sheetName val="WORK_TABLE4"/>
      <sheetName val="LEVEL_SHEET4"/>
      <sheetName val="boq_actual4"/>
      <sheetName val="Tong_hop_DT_XDCT4"/>
      <sheetName val="Jan_Volume4"/>
      <sheetName val="Distribution_-_Qty_&amp;_Amount5"/>
      <sheetName val="Master_Data5"/>
      <sheetName val="SUMMARY_-_PART-I-BUILDING4"/>
      <sheetName val="Podium_Areas4"/>
      <sheetName val="Sweeper_Machine5"/>
      <sheetName val="HP(9_200)5"/>
      <sheetName val="Progress_Curve"/>
      <sheetName val="Overall_Summary4"/>
      <sheetName val="Summary_CFA_total_-_CP1_&amp;_CP24"/>
      <sheetName val="Pier_calculation5"/>
      <sheetName val="_saihous_ele_xls_Indirect쌳ᎈ駜_4"/>
      <sheetName val="Name_List4"/>
      <sheetName val="33_kV-Eqpt_fdn_4"/>
      <sheetName val="BOQ_LT4"/>
      <sheetName val="Beam-design_exp4"/>
      <sheetName val="A301_Kalk4"/>
      <sheetName val="Schlüss_Inh-EF4"/>
      <sheetName val="DATA_PILE_RT1_4"/>
      <sheetName val="DATA_PILE__SM4"/>
      <sheetName val="Pacakges_split4"/>
      <sheetName val="_saihous_ele_xls_Indirect_x0004"/>
      <sheetName val="_saihous_ele_xls_Indirect퀀《혂൧_4"/>
      <sheetName val="[saihous_ele_xls]Indirect____13"/>
      <sheetName val="[saihous_ele_xls]Indirect____14"/>
      <sheetName val="[saihous_ele_xls]Indirect____15"/>
      <sheetName val="[saihous_ele_xls]_saihous_ele_9"/>
      <sheetName val="[saihous_ele_xls]_saihous_ele10"/>
      <sheetName val="Labour_before_Escalation_4"/>
      <sheetName val="Material_List4"/>
      <sheetName val="Total_delivered_cost_calc_4"/>
      <sheetName val="Format_-_44"/>
      <sheetName val="BP-Other_strs4"/>
      <sheetName val="Raw_material4"/>
      <sheetName val="LV_Cable_sizing4"/>
      <sheetName val="Fee_Recap"/>
      <sheetName val="Boq-_Civil"/>
      <sheetName val="Flooring_Chart"/>
      <sheetName val="BRL_FORMAT"/>
      <sheetName val="Brickwork_"/>
      <sheetName val="First_Floor_"/>
      <sheetName val="Contractor_&amp;_Material_Price"/>
      <sheetName val="DATA-DEP_(13-17)"/>
      <sheetName val="DATA-GCC(25-34_7)"/>
      <sheetName val="St_-Con(0-17)"/>
      <sheetName val="St_-Con_(17-34)"/>
      <sheetName val="SITE_DATA"/>
      <sheetName val="C_&amp;_G_RHS"/>
      <sheetName val="SC_revtrgt"/>
      <sheetName val="Grand_Summary"/>
      <sheetName val="05__BUDGET"/>
      <sheetName val="Indirect????쌳ᎈ駜_"/>
      <sheetName val="[saihous_ele_xls]Indirect퀀《혂൧?"/>
      <sheetName val="[saihous_ele_xls]Indirect?⽼؃ᅜ"/>
      <sheetName val="Staff_Acco_142"/>
      <sheetName val="Tel__71"/>
      <sheetName val="Ext_light71"/>
      <sheetName val="Staff_Acco_143"/>
      <sheetName val="4_Annex_1_Basic_rate71"/>
      <sheetName val="DETAILED__BOQ71"/>
      <sheetName val="Detail_In_Door_Stad71"/>
      <sheetName val="Project_Details__71"/>
      <sheetName val="SCHEDULE_OF_RATES71"/>
      <sheetName val="TBAL9697_-group_wise__sdpl71"/>
      <sheetName val="Detail_P&amp;L71"/>
      <sheetName val="Assumption_Sheet71"/>
      <sheetName val="scurve_calc_(2)71"/>
      <sheetName val="APPENDIX_B-171"/>
      <sheetName val="RCC,Ret__Wall71"/>
      <sheetName val="Load_Details(B2)71"/>
      <sheetName val="Bill_3_171"/>
      <sheetName val="Legal_Risk_Analysis71"/>
      <sheetName val="PRECAST_lightconc-II71"/>
      <sheetName val="GR_slab-reinft70"/>
      <sheetName val="Bill_3_-_Site_Works70"/>
      <sheetName val="Fill_this_out_first___70"/>
      <sheetName val="Break_up_Sheet70"/>
      <sheetName val="Cable_data71"/>
      <sheetName val="Civil_Works70"/>
      <sheetName val="INDIGINEOUS_ITEMS_70"/>
      <sheetName val="Material_70"/>
      <sheetName val="SPT_vs_PHI70"/>
      <sheetName val="Rate_Analysis70"/>
      <sheetName val="Basement_Budget70"/>
      <sheetName val="IO_List70"/>
      <sheetName val="Pipe_Supports70"/>
      <sheetName val="BOQ_(2)70"/>
      <sheetName val="Boq_Block_A70"/>
      <sheetName val="Sqn_Abs_G_6__70"/>
      <sheetName val="WO_Abs__G_2__6_DUs70"/>
      <sheetName val="Air_Abs_G_6__23_DUs70"/>
      <sheetName val="Asia_Revised_10-1-0770"/>
      <sheetName val="All_Capital_Plan_P+L_10-1-0770"/>
      <sheetName val="CP08_(2)70"/>
      <sheetName val="Planning_File_10-1-0770"/>
      <sheetName val="SITE_OVERHEADS70"/>
      <sheetName val="SCHEDULE_(3)70"/>
      <sheetName val="schedule_nos70"/>
      <sheetName val="E_&amp;_R70"/>
      <sheetName val="4-Int-_ele(RA)70"/>
      <sheetName val="Pile_cap69"/>
      <sheetName val="DLC_lookups70"/>
      <sheetName val="Quote_Sheet70"/>
      <sheetName val="labour_coeff70"/>
      <sheetName val="Works_-_Quote_Sheet70"/>
      <sheetName val="BLOCK-A_(MEA_SHEET)70"/>
      <sheetName val="Box-_Girder70"/>
      <sheetName val="Detail_1A70"/>
      <sheetName val="Gen_Info70"/>
      <sheetName val="Indirect_expenses70"/>
      <sheetName val="Cost_Any_70"/>
      <sheetName val="LIST_OF_MAKES70"/>
      <sheetName val="Bed_Class69"/>
      <sheetName val="Lease_rents70"/>
      <sheetName val="DTF_Summary69"/>
      <sheetName val="SPILL_OVER70"/>
      <sheetName val="GF_Columns69"/>
      <sheetName val="Intro_69"/>
      <sheetName val="Mat_Cost70"/>
      <sheetName val="Form_669"/>
      <sheetName val="BOQ_Direct_selling_cost69"/>
      <sheetName val="UNP-NCW_69"/>
      <sheetName val="MASTER_RATE_ANALYSIS69"/>
      <sheetName val="Elite_1_-_MBCL69"/>
      <sheetName val="specification_options69"/>
      <sheetName val="key_dates69"/>
      <sheetName val="Cost_summary69"/>
      <sheetName val="Contract_BOQ56"/>
      <sheetName val="beam-reinft-machine_rm56"/>
      <sheetName val="T1_WO56"/>
      <sheetName val="beam-reinft-IIInd_floor56"/>
      <sheetName val="Direct_cost_shed_A-2_69"/>
      <sheetName val="_Resource_list69"/>
      <sheetName val="THANE_SITE69"/>
      <sheetName val="BOQ_Distribution69"/>
      <sheetName val="_IO_List14"/>
      <sheetName val="A_O_R_69"/>
      <sheetName val="FF_Inst_RA_08_Inst_0356"/>
      <sheetName val="M_R_List_(2)69"/>
      <sheetName val="Balance_Sheet_69"/>
      <sheetName val="Cost_Index14"/>
      <sheetName val="SSR___NSSR_Market_final14"/>
      <sheetName val="STAFFSCHED_14"/>
      <sheetName val="Basic_Rates56"/>
      <sheetName val="bs_BP_04_SA13"/>
      <sheetName val="Blr_hire13"/>
      <sheetName val="1_0013"/>
      <sheetName val="DG_Works_(Supply)13"/>
      <sheetName val="1-Pop_Proj13"/>
      <sheetName val="220_11__BS_13"/>
      <sheetName val="Elect_13"/>
      <sheetName val="_B313"/>
      <sheetName val="_B113"/>
      <sheetName val="Operating_Statistics13"/>
      <sheetName val="Annexue_B13"/>
      <sheetName val="Boq_(Main_Building)13"/>
      <sheetName val="Civil_BOQ12"/>
      <sheetName val="PA-_Consutant_9"/>
      <sheetName val="Desgn(zone_I)13"/>
      <sheetName val="$_KURLARI13"/>
      <sheetName val="Summary_Transformers10"/>
      <sheetName val="Total__Amount10"/>
      <sheetName val="Basement__Works10"/>
      <sheetName val="Cover_sheet9"/>
      <sheetName val="AOQ-new_9"/>
      <sheetName val="water_prop_9"/>
      <sheetName val="BC_&amp;_MNB_8"/>
      <sheetName val="11B_9"/>
      <sheetName val="final_abstract9"/>
      <sheetName val="_GULF10"/>
      <sheetName val="Angebot18_7_8"/>
      <sheetName val="SPILL_OVER_PROJECTIONS8"/>
      <sheetName val="10__&amp;_11__Rate_Code_&amp;_BQ8"/>
      <sheetName val="MAIN_FILE_9-24-077"/>
      <sheetName val="Material_List_8"/>
      <sheetName val="Structure_Bills_Qty8"/>
      <sheetName val="Basic_Resources8"/>
      <sheetName val="DG_8"/>
      <sheetName val="ONE_TIME8"/>
      <sheetName val="2nd_8"/>
      <sheetName val="Material_Rate8"/>
      <sheetName val="SC_Cost_MAR_029"/>
      <sheetName val="Column_BBS-Block97"/>
      <sheetName val="[saihous_ele_xls]Indirect쌳ᎈ駜/7"/>
      <sheetName val="Linked_Lead7"/>
      <sheetName val="Sum_7"/>
      <sheetName val="General_Interior_7"/>
      <sheetName val="Dismantling_Works_7"/>
      <sheetName val="Toilet_Works_7"/>
      <sheetName val="Sliding_folding_partition7"/>
      <sheetName val="Hard_flr&amp;wall_7"/>
      <sheetName val="Modular_Ceiling_7"/>
      <sheetName val="MS_Structure_Works7"/>
      <sheetName val="Graphics_&amp;_Signage7"/>
      <sheetName val="MTO_REV_08"/>
      <sheetName val="Abstract_Sheet7"/>
      <sheetName val="April_Analysts7"/>
      <sheetName val="M_S_7"/>
      <sheetName val="AoR_Finishing8"/>
      <sheetName val="Fin_Sum6"/>
      <sheetName val="Materials_7"/>
      <sheetName val="Core_Data6"/>
      <sheetName val="L_(4)6"/>
      <sheetName val="AutoOpen_Stub_Data6"/>
      <sheetName val="Basic_Details5"/>
      <sheetName val="BS_Groupings5"/>
      <sheetName val="PL_Groupings5"/>
      <sheetName val="Meas_-Hotel_Part6"/>
      <sheetName val="NLD_-_Assum6"/>
      <sheetName val="Labour_Rate_6"/>
      <sheetName val="Lead_(Final)7"/>
      <sheetName val="TORRENT_CEMENT6"/>
      <sheetName val="reference_sheet_6"/>
      <sheetName val="Labor_abs-PW5"/>
      <sheetName val="Labor_abs-NMR5"/>
      <sheetName val="Labour_&amp;_Plant6"/>
      <sheetName val="Detailed_Summary_(4)5"/>
      <sheetName val="M_B_T-165"/>
      <sheetName val="FITZ_MORT_945"/>
      <sheetName val="Monthly_Budget_Summary6"/>
      <sheetName val="C&amp;S_monthwise6"/>
      <sheetName val="G_R_P6"/>
      <sheetName val="PSC_REVISED6"/>
      <sheetName val="Bridge_Data_2005-066"/>
      <sheetName val="Data_F8_BTR6"/>
      <sheetName val="_6"/>
      <sheetName val="M-Book_for_FW6"/>
      <sheetName val="M-Book_for_Conc6"/>
      <sheetName val="INPUT_SHEET6"/>
      <sheetName val="saihous_ele_xls6"/>
      <sheetName val="PRECAST_lightconc_II5"/>
      <sheetName val="organi_synthesis_lab5"/>
      <sheetName val="BAL_SHEET6"/>
      <sheetName val="Sqn-Abs(G+6)_6"/>
      <sheetName val="WO-Abs_(G+2)_6_DUs6"/>
      <sheetName val="Air-Abs(G+6)_23_DUs6"/>
      <sheetName val="CFForecast_detail5"/>
      <sheetName val="TPL_RECEIPTS_MB516"/>
      <sheetName val="ROW_Orders_for_March_056"/>
      <sheetName val="PKG_PO6"/>
      <sheetName val="LLM_DPRECEIPTS_MB516"/>
      <sheetName val="ZSEM_stock_(ympc038)6"/>
      <sheetName val="MFG_PO6"/>
      <sheetName val="Allg__Angaben5"/>
      <sheetName val="GUT_(2)6"/>
      <sheetName val="Road_data5"/>
      <sheetName val="Road_Detail_Est_5"/>
      <sheetName val="Format_1_9_Ph-15"/>
      <sheetName val="Summary-margin_calc5"/>
      <sheetName val="CABLES_DATA5"/>
      <sheetName val="Service_Function5"/>
      <sheetName val="BASIC_MATERIALS5"/>
      <sheetName val="Ring_Details6"/>
      <sheetName val="Stress_Calculation6"/>
      <sheetName val="8th__floor_Beams5"/>
      <sheetName val="Final_Bill6"/>
      <sheetName val="DATA_25"/>
      <sheetName val="Staff_Acco_144"/>
      <sheetName val="Tel__72"/>
      <sheetName val="Ext_light72"/>
      <sheetName val="Staff_Acco_145"/>
      <sheetName val="4_Annex_1_Basic_rate72"/>
      <sheetName val="DETAILED__BOQ72"/>
      <sheetName val="Detail_In_Door_Stad72"/>
      <sheetName val="Project_Details__72"/>
      <sheetName val="SCHEDULE_OF_RATES72"/>
      <sheetName val="TBAL9697_-group_wise__sdpl72"/>
      <sheetName val="Detail_P&amp;L72"/>
      <sheetName val="Assumption_Sheet72"/>
      <sheetName val="scurve_calc_(2)72"/>
      <sheetName val="APPENDIX_B-172"/>
      <sheetName val="RCC,Ret__Wall72"/>
      <sheetName val="Load_Details(B2)72"/>
      <sheetName val="Bill_3_172"/>
      <sheetName val="Legal_Risk_Analysis72"/>
      <sheetName val="PRECAST_lightconc-II72"/>
      <sheetName val="GR_slab-reinft71"/>
      <sheetName val="Bill_3_-_Site_Works71"/>
      <sheetName val="Fill_this_out_first___71"/>
      <sheetName val="Break_up_Sheet71"/>
      <sheetName val="Cable_data72"/>
      <sheetName val="Civil_Works71"/>
      <sheetName val="INDIGINEOUS_ITEMS_71"/>
      <sheetName val="Material_71"/>
      <sheetName val="SPT_vs_PHI71"/>
      <sheetName val="Rate_Analysis71"/>
      <sheetName val="Basement_Budget71"/>
      <sheetName val="IO_List71"/>
      <sheetName val="Pipe_Supports71"/>
      <sheetName val="BOQ_(2)71"/>
      <sheetName val="Boq_Block_A71"/>
      <sheetName val="Sqn_Abs_G_6__71"/>
      <sheetName val="WO_Abs__G_2__6_DUs71"/>
      <sheetName val="Air_Abs_G_6__23_DUs71"/>
      <sheetName val="Asia_Revised_10-1-0771"/>
      <sheetName val="All_Capital_Plan_P+L_10-1-0771"/>
      <sheetName val="CP08_(2)71"/>
      <sheetName val="Planning_File_10-1-0771"/>
      <sheetName val="SITE_OVERHEADS71"/>
      <sheetName val="SCHEDULE_(3)71"/>
      <sheetName val="schedule_nos71"/>
      <sheetName val="E_&amp;_R71"/>
      <sheetName val="4-Int-_ele(RA)71"/>
      <sheetName val="Pile_cap70"/>
      <sheetName val="DLC_lookups71"/>
      <sheetName val="Quote_Sheet71"/>
      <sheetName val="labour_coeff71"/>
      <sheetName val="Works_-_Quote_Sheet71"/>
      <sheetName val="BLOCK-A_(MEA_SHEET)71"/>
      <sheetName val="Box-_Girder71"/>
      <sheetName val="Detail_1A71"/>
      <sheetName val="Gen_Info71"/>
      <sheetName val="Indirect_expenses71"/>
      <sheetName val="Cost_Any_71"/>
      <sheetName val="LIST_OF_MAKES71"/>
      <sheetName val="Bed_Class70"/>
      <sheetName val="Lease_rents71"/>
      <sheetName val="DTF_Summary70"/>
      <sheetName val="SPILL_OVER71"/>
      <sheetName val="GF_Columns70"/>
      <sheetName val="Intro_70"/>
      <sheetName val="Mat_Cost71"/>
      <sheetName val="Form_670"/>
      <sheetName val="BOQ_Direct_selling_cost70"/>
      <sheetName val="UNP-NCW_70"/>
      <sheetName val="MASTER_RATE_ANALYSIS70"/>
      <sheetName val="Elite_1_-_MBCL70"/>
      <sheetName val="specification_options70"/>
      <sheetName val="key_dates70"/>
      <sheetName val="Cost_summary70"/>
      <sheetName val="Contract_BOQ57"/>
      <sheetName val="beam-reinft-machine_rm57"/>
      <sheetName val="T1_WO57"/>
      <sheetName val="beam-reinft-IIInd_floor57"/>
      <sheetName val="Direct_cost_shed_A-2_70"/>
      <sheetName val="_Resource_list70"/>
      <sheetName val="THANE_SITE70"/>
      <sheetName val="BOQ_Distribution70"/>
      <sheetName val="_IO_List15"/>
      <sheetName val="A_O_R_70"/>
      <sheetName val="FF_Inst_RA_08_Inst_0357"/>
      <sheetName val="M_R_List_(2)70"/>
      <sheetName val="Balance_Sheet_70"/>
      <sheetName val="saihous_ele15"/>
      <sheetName val="Cost_Index15"/>
      <sheetName val="SSR___NSSR_Market_final15"/>
      <sheetName val="STAFFSCHED_15"/>
      <sheetName val="Basic_Rates57"/>
      <sheetName val="bs_BP_04_SA14"/>
      <sheetName val="Blr_hire14"/>
      <sheetName val="1_0014"/>
      <sheetName val="DG_Works_(Supply)14"/>
      <sheetName val="1-Pop_Proj14"/>
      <sheetName val="220_11__BS_14"/>
      <sheetName val="Elect_14"/>
      <sheetName val="_B314"/>
      <sheetName val="_B114"/>
      <sheetName val="Operating_Statistics14"/>
      <sheetName val="Annexue_B14"/>
      <sheetName val="Boq_(Main_Building)14"/>
      <sheetName val="Civil_BOQ13"/>
      <sheetName val="PA-_Consutant_10"/>
      <sheetName val="Desgn(zone_I)14"/>
      <sheetName val="$_KURLARI14"/>
      <sheetName val="Summary_Transformers11"/>
      <sheetName val="Total__Amount11"/>
      <sheetName val="Basement__Works11"/>
      <sheetName val="Cover_sheet10"/>
      <sheetName val="AOQ-new_10"/>
      <sheetName val="water_prop_10"/>
      <sheetName val="BC_&amp;_MNB_9"/>
      <sheetName val="11B_10"/>
      <sheetName val="final_abstract10"/>
      <sheetName val="_GULF11"/>
      <sheetName val="Angebot18_7_9"/>
      <sheetName val="SPILL_OVER_PROJECTIONS9"/>
      <sheetName val="10__&amp;_11__Rate_Code_&amp;_BQ9"/>
      <sheetName val="MAIN_FILE_9-24-078"/>
      <sheetName val="Material_List_9"/>
      <sheetName val="Structure_Bills_Qty9"/>
      <sheetName val="Basic_Resources9"/>
      <sheetName val="DG_9"/>
      <sheetName val="ONE_TIME9"/>
      <sheetName val="2nd_9"/>
      <sheetName val="Material_Rate9"/>
      <sheetName val="SC_Cost_MAR_0210"/>
      <sheetName val="Column_BBS-Block98"/>
      <sheetName val="[saihous_ele_xls]Indirect쌳ᎈ駜/8"/>
      <sheetName val="Linked_Lead8"/>
      <sheetName val="Sum_8"/>
      <sheetName val="General_Interior_8"/>
      <sheetName val="Dismantling_Works_8"/>
      <sheetName val="Toilet_Works_8"/>
      <sheetName val="Sliding_folding_partition8"/>
      <sheetName val="Hard_flr&amp;wall_8"/>
      <sheetName val="Modular_Ceiling_8"/>
      <sheetName val="MS_Structure_Works8"/>
      <sheetName val="Graphics_&amp;_Signage8"/>
      <sheetName val="MTO_REV_09"/>
      <sheetName val="Abstract_Sheet8"/>
      <sheetName val="April_Analysts8"/>
      <sheetName val="M_S_8"/>
      <sheetName val="AoR_Finishing9"/>
      <sheetName val="Fin_Sum7"/>
      <sheetName val="Materials_8"/>
      <sheetName val="Core_Data7"/>
      <sheetName val="L_(4)7"/>
      <sheetName val="AutoOpen_Stub_Data7"/>
      <sheetName val="Basic_Details6"/>
      <sheetName val="BS_Groupings6"/>
      <sheetName val="PL_Groupings6"/>
      <sheetName val="Meas_-Hotel_Part7"/>
      <sheetName val="NLD_-_Assum7"/>
      <sheetName val="Labour_Rate_7"/>
      <sheetName val="Lead_(Final)8"/>
      <sheetName val="TORRENT_CEMENT7"/>
      <sheetName val="reference_sheet_7"/>
      <sheetName val="Labor_abs-PW6"/>
      <sheetName val="Labor_abs-NMR6"/>
      <sheetName val="Labour_&amp;_Plant7"/>
      <sheetName val="Detailed_Summary_(4)6"/>
      <sheetName val="M_B_T-166"/>
      <sheetName val="FITZ_MORT_946"/>
      <sheetName val="Monthly_Budget_Summary7"/>
      <sheetName val="C&amp;S_monthwise7"/>
      <sheetName val="G_R_P7"/>
      <sheetName val="PSC_REVISED7"/>
      <sheetName val="Bridge_Data_2005-067"/>
      <sheetName val="Data_F8_BTR7"/>
      <sheetName val="_7"/>
      <sheetName val="M-Book_for_FW7"/>
      <sheetName val="M-Book_for_Conc7"/>
      <sheetName val="INPUT_SHEET7"/>
      <sheetName val="saihous_ele_xls7"/>
      <sheetName val="PRECAST_lightconc_II6"/>
      <sheetName val="organi_synthesis_lab6"/>
      <sheetName val="BAL_SHEET7"/>
      <sheetName val="Sqn-Abs(G+6)_7"/>
      <sheetName val="WO-Abs_(G+2)_6_DUs7"/>
      <sheetName val="Air-Abs(G+6)_23_DUs7"/>
      <sheetName val="CFForecast_detail6"/>
      <sheetName val="TPL_RECEIPTS_MB517"/>
      <sheetName val="ROW_Orders_for_March_057"/>
      <sheetName val="PKG_PO7"/>
      <sheetName val="LLM_DPRECEIPTS_MB517"/>
      <sheetName val="ZSEM_stock_(ympc038)7"/>
      <sheetName val="MFG_PO7"/>
      <sheetName val="Allg__Angaben6"/>
      <sheetName val="GUT_(2)7"/>
      <sheetName val="Road_data6"/>
      <sheetName val="Road_Detail_Est_6"/>
      <sheetName val="Format_1_9_Ph-16"/>
      <sheetName val="Summary-margin_calc6"/>
      <sheetName val="CABLES_DATA6"/>
      <sheetName val="Service_Function6"/>
      <sheetName val="BASIC_MATERIALS6"/>
      <sheetName val="Ring_Details7"/>
      <sheetName val="Stress_Calculation7"/>
      <sheetName val="8th__floor_Beams6"/>
      <sheetName val="Final_Bill7"/>
      <sheetName val="DATA_26"/>
      <sheetName val="SUMMARY_-_C&amp;I5"/>
      <sheetName val="INTERIOR_WORKS5"/>
      <sheetName val="Interior_working5"/>
      <sheetName val="FALSE_CEILING5"/>
      <sheetName val="FALSE_CEILING_working5"/>
      <sheetName val="Painting_working5"/>
      <sheetName val="Doors_Working5"/>
      <sheetName val="Blind_Working5"/>
      <sheetName val="LOOSE_FURNITURES5"/>
      <sheetName val="DISMANTLING_WORKS-C&amp;I5"/>
      <sheetName val="DIS_C&amp;I_WORKING5"/>
      <sheetName val="INTERNAL_SIGNAGE5"/>
      <sheetName val="SIGNAGE_WORKING5"/>
      <sheetName val="Electrical_Working5"/>
      <sheetName val="SUMMARY_-_FPS5"/>
      <sheetName val="BOQ-FPS_5"/>
      <sheetName val="HVAC_Summary5"/>
      <sheetName val="Sanitary_Fixtures5"/>
      <sheetName val="Firxtures_working5"/>
      <sheetName val="Internal_Drainage_&amp;_rain_water5"/>
      <sheetName val="Internal_Drainage_&amp;_rain_worki5"/>
      <sheetName val="Internal_water_5"/>
      <sheetName val="Dismantling_works-PHE5"/>
      <sheetName val="IT-Fri_Base5"/>
      <sheetName val="Assumption_Inputs6"/>
      <sheetName val="Rate_Ana5"/>
      <sheetName val="C_Sum5"/>
      <sheetName val="A_Sum5"/>
      <sheetName val="Cut_&amp;_Sew5"/>
      <sheetName val="VI_Floor_Beam_5"/>
      <sheetName val="Step_15"/>
      <sheetName val="Equipment_Information5"/>
      <sheetName val="Equipment_Block5"/>
      <sheetName val="5-Thermal_&amp;_Moisture5"/>
      <sheetName val="Break_Up_(bc)5"/>
      <sheetName val="Break_Up_(bc1)5"/>
      <sheetName val="Break_Up_(bc2)5"/>
      <sheetName val="WORK_TABLE5"/>
      <sheetName val="LEVEL_SHEET5"/>
      <sheetName val="boq_actual5"/>
      <sheetName val="Tong_hop_DT_XDCT5"/>
      <sheetName val="Jan_Volume5"/>
      <sheetName val="Distribution_-_Qty_&amp;_Amount6"/>
      <sheetName val="Master_Data6"/>
      <sheetName val="SUMMARY_-_PART-I-BUILDING5"/>
      <sheetName val="Podium_Areas5"/>
      <sheetName val="Sweeper_Machine6"/>
      <sheetName val="HP(9_200)6"/>
      <sheetName val="Progress_Curve1"/>
      <sheetName val="Overall_Summary5"/>
      <sheetName val="Summary_CFA_total_-_CP1_&amp;_CP25"/>
      <sheetName val="labour_rates1"/>
      <sheetName val="Pier_calculation6"/>
      <sheetName val="_saihous_ele_xls_Indirect쌳ᎈ駜_5"/>
      <sheetName val="Name_List5"/>
      <sheetName val="33_kV-Eqpt_fdn_5"/>
      <sheetName val="BOQ_LT5"/>
      <sheetName val="Beam-design_exp5"/>
      <sheetName val="A301_Kalk5"/>
      <sheetName val="Schlüss_Inh-EF5"/>
      <sheetName val="DATA_PILE_RT1_5"/>
      <sheetName val="DATA_PILE__SM5"/>
      <sheetName val="Pacakges_split5"/>
      <sheetName val="_saihous_ele_xls_Indirect_x0006"/>
      <sheetName val="_saihous_ele_xls_Indirect퀀《혂൧_5"/>
      <sheetName val="[saihous_ele_xls]Indirect____16"/>
      <sheetName val="[saihous_ele_xls]Indirect____17"/>
      <sheetName val="[saihous_ele_xls]Indirect____18"/>
      <sheetName val="[saihous_ele_xls]_saihous_ele11"/>
      <sheetName val="[saihous_ele_xls]_saihous_ele12"/>
      <sheetName val="Labour_before_Escalation_5"/>
      <sheetName val="Material_List5"/>
      <sheetName val="Total_delivered_cost_calc_5"/>
      <sheetName val="Format_-_45"/>
      <sheetName val="BP-Other_strs5"/>
      <sheetName val="Raw_material5"/>
      <sheetName val="LV_Cable_sizing5"/>
      <sheetName val="Fee_Recap1"/>
      <sheetName val="Print_Controls1"/>
      <sheetName val="Boq-_Civil1"/>
      <sheetName val="HT_Cable_1"/>
      <sheetName val="Flooring_Chart1"/>
      <sheetName val="BRL_FORMAT1"/>
      <sheetName val="Beams_1"/>
      <sheetName val="Brickwork_1"/>
      <sheetName val="First_Floor_1"/>
      <sheetName val="Contractor_&amp;_Material_Price1"/>
      <sheetName val="DATA-DEP_(13-17)1"/>
      <sheetName val="DATA-GCC(25-34_7)1"/>
      <sheetName val="St_-Con(0-17)1"/>
      <sheetName val="St_-Con_(17-34)1"/>
      <sheetName val="SITE_DATA1"/>
      <sheetName val="C_&amp;_G_RHS1"/>
      <sheetName val="SC_revtrgt1"/>
      <sheetName val="Grand_Summary1"/>
      <sheetName val="SLAB_SCH1"/>
      <sheetName val="05__BUDGET1"/>
      <sheetName val="Executive_Summary1"/>
      <sheetName val="Steel-Circular"/>
      <sheetName val="1.Civil-RA"/>
      <sheetName val="list"/>
      <sheetName val="RCC Rates"/>
      <sheetName val="Tools Rev"/>
      <sheetName val="Cable Schedule"/>
      <sheetName val="[saihous.ele.xls]Indirect_____5"/>
      <sheetName val="[saihous.ele.xls]Indirect_____6"/>
      <sheetName val="[saihous.ele.xls]Indirect_____7"/>
      <sheetName val="R2"/>
      <sheetName val="[saihous.ele.xls]Indirect_____8"/>
      <sheetName val="[saihous.ele.xls]Indirect_____9"/>
      <sheetName val="[saihous.ele.xls]Indirect____10"/>
      <sheetName val="[saihous.ele.xls]_saihous_ele_4"/>
      <sheetName val="[saihous.ele.xls]_saihous_ele_5"/>
      <sheetName val="COMPS"/>
      <sheetName val="Anl"/>
      <sheetName val="Final VA"/>
      <sheetName val="MPR_PA_1"/>
      <sheetName val="scurve(2)"/>
      <sheetName val="(Do not delete)"/>
      <sheetName val="Bill-12"/>
      <sheetName val="Realign, Bypass, Rec"/>
      <sheetName val="FWD DATA"/>
      <sheetName val="Normalized Readings"/>
      <sheetName val="Pavement Details"/>
      <sheetName val="PLAN_FEB97"/>
      <sheetName val="Abutment "/>
      <sheetName val="ironmongery"/>
      <sheetName val="CBDGT979"/>
      <sheetName val="FINANCIAL (FLR)"/>
      <sheetName val="Micro"/>
      <sheetName val="Scaff-Rose"/>
      <sheetName val="Indirect_x0005__x00"/>
      <sheetName val="@RISK Correlations"/>
      <sheetName val="BS before PMO"/>
      <sheetName val="INNOVATION"/>
      <sheetName val="factor sheet"/>
      <sheetName val="Name Range"/>
      <sheetName val="Filtration1"/>
      <sheetName val="dlvoid"/>
      <sheetName val="LAYING PR"/>
      <sheetName val="Safty appli"/>
      <sheetName val=" trans works 1314"/>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ow r="1">
          <cell r="B1" t="str">
            <v>220 kV SUB-STATION</v>
          </cell>
        </row>
      </sheetData>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ow r="1">
          <cell r="B1" t="str">
            <v>220 kV SUB-STATION</v>
          </cell>
        </row>
      </sheetData>
      <sheetData sheetId="458">
        <row r="1">
          <cell r="B1" t="str">
            <v>220 kV SUB-STATION</v>
          </cell>
        </row>
      </sheetData>
      <sheetData sheetId="459">
        <row r="1">
          <cell r="B1" t="str">
            <v>220 kV SUB-STATION</v>
          </cell>
        </row>
      </sheetData>
      <sheetData sheetId="460" refreshError="1"/>
      <sheetData sheetId="461" refreshError="1"/>
      <sheetData sheetId="462" refreshError="1"/>
      <sheetData sheetId="463" refreshError="1"/>
      <sheetData sheetId="464" refreshError="1"/>
      <sheetData sheetId="465" refreshError="1"/>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efreshError="1"/>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row r="1">
          <cell r="B1" t="str">
            <v>220 kV SUB-STATION</v>
          </cell>
        </row>
      </sheetData>
      <sheetData sheetId="869">
        <row r="1">
          <cell r="B1" t="str">
            <v>220 kV SUB-STATION</v>
          </cell>
        </row>
      </sheetData>
      <sheetData sheetId="870">
        <row r="1">
          <cell r="B1" t="str">
            <v>220 kV SUB-STATION</v>
          </cell>
        </row>
      </sheetData>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ow r="1">
          <cell r="B1" t="str">
            <v>220 kV SUB-STATION</v>
          </cell>
        </row>
      </sheetData>
      <sheetData sheetId="949">
        <row r="1">
          <cell r="B1" t="str">
            <v>220 kV SUB-STATION</v>
          </cell>
        </row>
      </sheetData>
      <sheetData sheetId="950">
        <row r="1">
          <cell r="B1" t="str">
            <v>220 kV SUB-STATION</v>
          </cell>
        </row>
      </sheetData>
      <sheetData sheetId="951">
        <row r="1">
          <cell r="B1" t="str">
            <v>220 kV SUB-STATION</v>
          </cell>
        </row>
      </sheetData>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ow r="1">
          <cell r="B1" t="str">
            <v>220 kV SUB-STATION</v>
          </cell>
        </row>
      </sheetData>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ow r="1">
          <cell r="B1" t="str">
            <v>220 kV SUB-STATION</v>
          </cell>
        </row>
      </sheetData>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ow r="1">
          <cell r="B1" t="str">
            <v>220 kV SUB-STATION</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ow r="1">
          <cell r="B1" t="str">
            <v>220 kV SUB-STATION</v>
          </cell>
        </row>
      </sheetData>
      <sheetData sheetId="1289">
        <row r="1">
          <cell r="B1" t="str">
            <v>220 kV SUB-STATION</v>
          </cell>
        </row>
      </sheetData>
      <sheetData sheetId="1290">
        <row r="1">
          <cell r="B1" t="str">
            <v>220 kV SUB-STATION</v>
          </cell>
        </row>
      </sheetData>
      <sheetData sheetId="1291">
        <row r="1">
          <cell r="B1" t="str">
            <v>220 kV SUB-STATION</v>
          </cell>
        </row>
      </sheetData>
      <sheetData sheetId="1292">
        <row r="1">
          <cell r="B1" t="str">
            <v>220 kV SUB-STATION</v>
          </cell>
        </row>
      </sheetData>
      <sheetData sheetId="1293">
        <row r="1">
          <cell r="B1" t="str">
            <v>220 kV SUB-STATION</v>
          </cell>
        </row>
      </sheetData>
      <sheetData sheetId="1294">
        <row r="1">
          <cell r="B1" t="str">
            <v>220 kV SUB-STATION</v>
          </cell>
        </row>
      </sheetData>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ow r="1">
          <cell r="B1" t="str">
            <v>220 kV SUB-STATION</v>
          </cell>
        </row>
      </sheetData>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ow r="1">
          <cell r="B1" t="str">
            <v>220 kV SUB-STATION</v>
          </cell>
        </row>
      </sheetData>
      <sheetData sheetId="1368" refreshError="1"/>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efreshError="1"/>
      <sheetData sheetId="1379" refreshError="1"/>
      <sheetData sheetId="1380" refreshError="1"/>
      <sheetData sheetId="1381" refreshError="1"/>
      <sheetData sheetId="1382" refreshError="1"/>
      <sheetData sheetId="1383" refreshError="1"/>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ow r="1">
          <cell r="B1" t="str">
            <v>220 kV SUB-STATION</v>
          </cell>
        </row>
      </sheetData>
      <sheetData sheetId="1429">
        <row r="1">
          <cell r="B1" t="str">
            <v>220 kV SUB-STATION</v>
          </cell>
        </row>
      </sheetData>
      <sheetData sheetId="1430">
        <row r="1">
          <cell r="B1" t="str">
            <v>220 kV SUB-STATION</v>
          </cell>
        </row>
      </sheetData>
      <sheetData sheetId="1431">
        <row r="1">
          <cell r="B1" t="str">
            <v>220 kV SUB-STATION</v>
          </cell>
        </row>
      </sheetData>
      <sheetData sheetId="1432">
        <row r="1">
          <cell r="B1" t="str">
            <v>220 kV SUB-STATION</v>
          </cell>
        </row>
      </sheetData>
      <sheetData sheetId="1433">
        <row r="1">
          <cell r="B1" t="str">
            <v>220 kV SUB-STATION</v>
          </cell>
        </row>
      </sheetData>
      <sheetData sheetId="1434">
        <row r="1">
          <cell r="B1" t="str">
            <v>220 kV SUB-STATION</v>
          </cell>
        </row>
      </sheetData>
      <sheetData sheetId="1435">
        <row r="1">
          <cell r="B1" t="str">
            <v>220 kV SUB-STATION</v>
          </cell>
        </row>
      </sheetData>
      <sheetData sheetId="1436">
        <row r="1">
          <cell r="B1" t="str">
            <v>220 kV SUB-STATION</v>
          </cell>
        </row>
      </sheetData>
      <sheetData sheetId="1437">
        <row r="1">
          <cell r="B1" t="str">
            <v>220 kV SUB-STATION</v>
          </cell>
        </row>
      </sheetData>
      <sheetData sheetId="1438">
        <row r="1">
          <cell r="B1" t="str">
            <v>220 kV SUB-STATION</v>
          </cell>
        </row>
      </sheetData>
      <sheetData sheetId="1439">
        <row r="1">
          <cell r="B1" t="str">
            <v>220 kV SUB-STATION</v>
          </cell>
        </row>
      </sheetData>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efreshError="1"/>
      <sheetData sheetId="1452" refreshError="1"/>
      <sheetData sheetId="1453">
        <row r="1">
          <cell r="B1" t="str">
            <v>220 kV SUB-STATION</v>
          </cell>
        </row>
      </sheetData>
      <sheetData sheetId="1454" refreshError="1"/>
      <sheetData sheetId="1455">
        <row r="1">
          <cell r="B1" t="str">
            <v>220 kV SUB-STATION</v>
          </cell>
        </row>
      </sheetData>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ow r="1">
          <cell r="B1" t="str">
            <v>220 kV SUB-STATION</v>
          </cell>
        </row>
      </sheetData>
      <sheetData sheetId="1481" refreshError="1"/>
      <sheetData sheetId="1482" refreshError="1"/>
      <sheetData sheetId="1483" refreshError="1"/>
      <sheetData sheetId="1484" refreshError="1"/>
      <sheetData sheetId="1485" refreshError="1"/>
      <sheetData sheetId="1486" refreshError="1"/>
      <sheetData sheetId="1487" refreshError="1"/>
      <sheetData sheetId="1488">
        <row r="1">
          <cell r="B1" t="str">
            <v>220 kV SUB-STATION</v>
          </cell>
        </row>
      </sheetData>
      <sheetData sheetId="1489">
        <row r="1">
          <cell r="B1" t="str">
            <v>220 kV SUB-STATION</v>
          </cell>
        </row>
      </sheetData>
      <sheetData sheetId="1490">
        <row r="1">
          <cell r="B1" t="str">
            <v>220 kV SUB-STATION</v>
          </cell>
        </row>
      </sheetData>
      <sheetData sheetId="1491" refreshError="1"/>
      <sheetData sheetId="1492">
        <row r="1">
          <cell r="B1" t="str">
            <v>220 kV SUB-STATION</v>
          </cell>
        </row>
      </sheetData>
      <sheetData sheetId="1493" refreshError="1"/>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ow r="1">
          <cell r="B1" t="str">
            <v>220 kV SUB-STATION</v>
          </cell>
        </row>
      </sheetData>
      <sheetData sheetId="1627" refreshError="1"/>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ow r="1">
          <cell r="B1" t="str">
            <v>220 kV SUB-STATION</v>
          </cell>
        </row>
      </sheetData>
      <sheetData sheetId="1636">
        <row r="1">
          <cell r="B1" t="str">
            <v>220 kV SUB-STATION</v>
          </cell>
        </row>
      </sheetData>
      <sheetData sheetId="1637">
        <row r="1">
          <cell r="B1" t="str">
            <v>220 kV SUB-STATION</v>
          </cell>
        </row>
      </sheetData>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ow r="1">
          <cell r="B1" t="str">
            <v>220 kV SUB-STATION</v>
          </cell>
        </row>
      </sheetData>
      <sheetData sheetId="1673" refreshError="1"/>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efreshError="1"/>
      <sheetData sheetId="1681" refreshError="1"/>
      <sheetData sheetId="1682" refreshError="1"/>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efreshError="1"/>
      <sheetData sheetId="1879" refreshError="1"/>
      <sheetData sheetId="1880" refreshError="1"/>
      <sheetData sheetId="1881" refreshError="1"/>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efreshError="1"/>
      <sheetData sheetId="1888">
        <row r="1">
          <cell r="B1" t="str">
            <v>220 kV SUB-STATION</v>
          </cell>
        </row>
      </sheetData>
      <sheetData sheetId="1889">
        <row r="1">
          <cell r="B1" t="str">
            <v>220 kV SUB-STATION</v>
          </cell>
        </row>
      </sheetData>
      <sheetData sheetId="1890">
        <row r="1">
          <cell r="B1" t="str">
            <v>220 kV SUB-STATION</v>
          </cell>
        </row>
      </sheetData>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ow r="1">
          <cell r="B1" t="str">
            <v>220 kV SUB-STATION</v>
          </cell>
        </row>
      </sheetData>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ow r="1">
          <cell r="B1" t="str">
            <v>220 kV SUB-STATION</v>
          </cell>
        </row>
      </sheetData>
      <sheetData sheetId="2015">
        <row r="1">
          <cell r="B1" t="str">
            <v>220 kV SUB-STATION</v>
          </cell>
        </row>
      </sheetData>
      <sheetData sheetId="2016">
        <row r="1">
          <cell r="B1" t="str">
            <v>220 kV SUB-STATION</v>
          </cell>
        </row>
      </sheetData>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ow r="1">
          <cell r="B1" t="str">
            <v>220 kV SUB-STATION</v>
          </cell>
        </row>
      </sheetData>
      <sheetData sheetId="2030">
        <row r="1">
          <cell r="B1" t="str">
            <v>220 kV SUB-STATION</v>
          </cell>
        </row>
      </sheetData>
      <sheetData sheetId="2031">
        <row r="1">
          <cell r="B1" t="str">
            <v>220 kV SUB-STATION</v>
          </cell>
        </row>
      </sheetData>
      <sheetData sheetId="2032">
        <row r="1">
          <cell r="B1" t="str">
            <v>220 kV SUB-STATION</v>
          </cell>
        </row>
      </sheetData>
      <sheetData sheetId="2033">
        <row r="1">
          <cell r="B1" t="str">
            <v>220 kV SUB-STATION</v>
          </cell>
        </row>
      </sheetData>
      <sheetData sheetId="2034">
        <row r="1">
          <cell r="B1" t="str">
            <v>220 kV SUB-STATION</v>
          </cell>
        </row>
      </sheetData>
      <sheetData sheetId="2035">
        <row r="1">
          <cell r="B1" t="str">
            <v>220 kV SUB-STATION</v>
          </cell>
        </row>
      </sheetData>
      <sheetData sheetId="2036" refreshError="1"/>
      <sheetData sheetId="2037" refreshError="1"/>
      <sheetData sheetId="2038" refreshError="1"/>
      <sheetData sheetId="2039" refreshError="1"/>
      <sheetData sheetId="2040" refreshError="1"/>
      <sheetData sheetId="204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sheetData sheetId="2055" refreshError="1"/>
      <sheetData sheetId="2056" refreshError="1"/>
      <sheetData sheetId="2057"/>
      <sheetData sheetId="2058"/>
      <sheetData sheetId="2059"/>
      <sheetData sheetId="2060"/>
      <sheetData sheetId="2061" refreshError="1"/>
      <sheetData sheetId="2062"/>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ow r="1">
          <cell r="B1" t="str">
            <v>220 kV SUB-STATION</v>
          </cell>
        </row>
      </sheetData>
      <sheetData sheetId="2143">
        <row r="1">
          <cell r="B1" t="str">
            <v>220 kV SUB-STATION</v>
          </cell>
        </row>
      </sheetData>
      <sheetData sheetId="2144">
        <row r="1">
          <cell r="B1" t="str">
            <v>220 kV SUB-STATION</v>
          </cell>
        </row>
      </sheetData>
      <sheetData sheetId="2145">
        <row r="1">
          <cell r="B1" t="str">
            <v>220 kV SUB-STATION</v>
          </cell>
        </row>
      </sheetData>
      <sheetData sheetId="2146">
        <row r="1">
          <cell r="B1" t="str">
            <v>220 kV SUB-STATION</v>
          </cell>
        </row>
      </sheetData>
      <sheetData sheetId="2147">
        <row r="1">
          <cell r="B1" t="str">
            <v>220 kV SUB-STATION</v>
          </cell>
        </row>
      </sheetData>
      <sheetData sheetId="2148">
        <row r="1">
          <cell r="B1" t="str">
            <v>220 kV SUB-STATION</v>
          </cell>
        </row>
      </sheetData>
      <sheetData sheetId="2149">
        <row r="1">
          <cell r="B1" t="str">
            <v>220 kV SUB-STATION</v>
          </cell>
        </row>
      </sheetData>
      <sheetData sheetId="2150">
        <row r="1">
          <cell r="B1" t="str">
            <v>220 kV SUB-STATION</v>
          </cell>
        </row>
      </sheetData>
      <sheetData sheetId="2151">
        <row r="1">
          <cell r="B1" t="str">
            <v>220 kV SUB-STATION</v>
          </cell>
        </row>
      </sheetData>
      <sheetData sheetId="2152">
        <row r="1">
          <cell r="B1" t="str">
            <v>220 kV SUB-STATION</v>
          </cell>
        </row>
      </sheetData>
      <sheetData sheetId="2153">
        <row r="1">
          <cell r="B1" t="str">
            <v>220 kV SUB-STATION</v>
          </cell>
        </row>
      </sheetData>
      <sheetData sheetId="2154">
        <row r="1">
          <cell r="B1" t="str">
            <v>220 kV SUB-STATION</v>
          </cell>
        </row>
      </sheetData>
      <sheetData sheetId="2155">
        <row r="1">
          <cell r="B1" t="str">
            <v>220 kV SUB-STATION</v>
          </cell>
        </row>
      </sheetData>
      <sheetData sheetId="2156">
        <row r="1">
          <cell r="B1" t="str">
            <v>220 kV SUB-STATION</v>
          </cell>
        </row>
      </sheetData>
      <sheetData sheetId="2157">
        <row r="1">
          <cell r="B1" t="str">
            <v>220 kV SUB-STATION</v>
          </cell>
        </row>
      </sheetData>
      <sheetData sheetId="2158">
        <row r="1">
          <cell r="B1" t="str">
            <v>220 kV SUB-STATION</v>
          </cell>
        </row>
      </sheetData>
      <sheetData sheetId="2159">
        <row r="1">
          <cell r="B1" t="str">
            <v>220 kV SUB-STATION</v>
          </cell>
        </row>
      </sheetData>
      <sheetData sheetId="2160">
        <row r="1">
          <cell r="B1" t="str">
            <v>220 kV SUB-STATION</v>
          </cell>
        </row>
      </sheetData>
      <sheetData sheetId="2161">
        <row r="1">
          <cell r="B1" t="str">
            <v>220 kV SUB-STATION</v>
          </cell>
        </row>
      </sheetData>
      <sheetData sheetId="2162">
        <row r="1">
          <cell r="B1" t="str">
            <v>220 kV SUB-STATION</v>
          </cell>
        </row>
      </sheetData>
      <sheetData sheetId="2163">
        <row r="1">
          <cell r="B1" t="str">
            <v>220 kV SUB-STATION</v>
          </cell>
        </row>
      </sheetData>
      <sheetData sheetId="2164">
        <row r="1">
          <cell r="B1" t="str">
            <v>220 kV SUB-STATION</v>
          </cell>
        </row>
      </sheetData>
      <sheetData sheetId="2165">
        <row r="1">
          <cell r="B1" t="str">
            <v>220 kV SUB-STATION</v>
          </cell>
        </row>
      </sheetData>
      <sheetData sheetId="2166">
        <row r="1">
          <cell r="B1" t="str">
            <v>220 kV SUB-STATION</v>
          </cell>
        </row>
      </sheetData>
      <sheetData sheetId="2167">
        <row r="1">
          <cell r="B1" t="str">
            <v>220 kV SUB-STATION</v>
          </cell>
        </row>
      </sheetData>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row r="1">
          <cell r="B1" t="str">
            <v>220 kV SUB-STATION</v>
          </cell>
        </row>
      </sheetData>
      <sheetData sheetId="2174" refreshError="1"/>
      <sheetData sheetId="2175" refreshError="1"/>
      <sheetData sheetId="2176" refreshError="1"/>
      <sheetData sheetId="2177" refreshError="1"/>
      <sheetData sheetId="2178" refreshError="1"/>
      <sheetData sheetId="2179"/>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row r="1">
          <cell r="B1" t="str">
            <v>220 kV SUB-STATION</v>
          </cell>
        </row>
      </sheetData>
      <sheetData sheetId="2212">
        <row r="1">
          <cell r="B1" t="str">
            <v>220 kV SUB-STATION</v>
          </cell>
        </row>
      </sheetData>
      <sheetData sheetId="2213">
        <row r="1">
          <cell r="B1" t="str">
            <v>220 kV SUB-STATION</v>
          </cell>
        </row>
      </sheetData>
      <sheetData sheetId="2214">
        <row r="1">
          <cell r="B1" t="str">
            <v>220 kV SUB-STATION</v>
          </cell>
        </row>
      </sheetData>
      <sheetData sheetId="2215">
        <row r="1">
          <cell r="B1" t="str">
            <v>220 kV SUB-STATION</v>
          </cell>
        </row>
      </sheetData>
      <sheetData sheetId="2216">
        <row r="1">
          <cell r="B1" t="str">
            <v>220 kV SUB-STATION</v>
          </cell>
        </row>
      </sheetData>
      <sheetData sheetId="2217">
        <row r="1">
          <cell r="B1" t="str">
            <v>220 kV SUB-STATION</v>
          </cell>
        </row>
      </sheetData>
      <sheetData sheetId="2218">
        <row r="1">
          <cell r="B1" t="str">
            <v>220 kV SUB-STATION</v>
          </cell>
        </row>
      </sheetData>
      <sheetData sheetId="2219">
        <row r="1">
          <cell r="B1" t="str">
            <v>220 kV SUB-STATION</v>
          </cell>
        </row>
      </sheetData>
      <sheetData sheetId="2220">
        <row r="1">
          <cell r="B1" t="str">
            <v>220 kV SUB-STATION</v>
          </cell>
        </row>
      </sheetData>
      <sheetData sheetId="2221">
        <row r="1">
          <cell r="B1" t="str">
            <v>220 kV SUB-STATION</v>
          </cell>
        </row>
      </sheetData>
      <sheetData sheetId="2222">
        <row r="1">
          <cell r="B1" t="str">
            <v>220 kV SUB-STATION</v>
          </cell>
        </row>
      </sheetData>
      <sheetData sheetId="2223">
        <row r="1">
          <cell r="B1" t="str">
            <v>220 kV SUB-STATION</v>
          </cell>
        </row>
      </sheetData>
      <sheetData sheetId="2224">
        <row r="1">
          <cell r="B1" t="str">
            <v>220 kV SUB-STATION</v>
          </cell>
        </row>
      </sheetData>
      <sheetData sheetId="2225">
        <row r="1">
          <cell r="B1" t="str">
            <v>220 kV SUB-STATION</v>
          </cell>
        </row>
      </sheetData>
      <sheetData sheetId="2226">
        <row r="1">
          <cell r="B1" t="str">
            <v>220 kV SUB-STATION</v>
          </cell>
        </row>
      </sheetData>
      <sheetData sheetId="2227">
        <row r="1">
          <cell r="B1" t="str">
            <v>220 kV SUB-STATION</v>
          </cell>
        </row>
      </sheetData>
      <sheetData sheetId="2228">
        <row r="1">
          <cell r="B1" t="str">
            <v>220 kV SUB-STATION</v>
          </cell>
        </row>
      </sheetData>
      <sheetData sheetId="2229">
        <row r="1">
          <cell r="B1" t="str">
            <v>220 kV SUB-STATION</v>
          </cell>
        </row>
      </sheetData>
      <sheetData sheetId="2230">
        <row r="1">
          <cell r="B1" t="str">
            <v>220 kV SUB-STATION</v>
          </cell>
        </row>
      </sheetData>
      <sheetData sheetId="2231">
        <row r="1">
          <cell r="B1" t="str">
            <v>220 kV SUB-STATION</v>
          </cell>
        </row>
      </sheetData>
      <sheetData sheetId="2232">
        <row r="1">
          <cell r="B1" t="str">
            <v>220 kV SUB-STATION</v>
          </cell>
        </row>
      </sheetData>
      <sheetData sheetId="2233">
        <row r="1">
          <cell r="B1" t="str">
            <v>220 kV SUB-STATION</v>
          </cell>
        </row>
      </sheetData>
      <sheetData sheetId="2234">
        <row r="1">
          <cell r="B1" t="str">
            <v>220 kV SUB-STATION</v>
          </cell>
        </row>
      </sheetData>
      <sheetData sheetId="2235">
        <row r="1">
          <cell r="B1" t="str">
            <v>220 kV SUB-STATION</v>
          </cell>
        </row>
      </sheetData>
      <sheetData sheetId="2236">
        <row r="1">
          <cell r="B1" t="str">
            <v>220 kV SUB-STATION</v>
          </cell>
        </row>
      </sheetData>
      <sheetData sheetId="2237">
        <row r="1">
          <cell r="B1" t="str">
            <v>220 kV SUB-STATION</v>
          </cell>
        </row>
      </sheetData>
      <sheetData sheetId="2238">
        <row r="1">
          <cell r="B1" t="str">
            <v>220 kV SUB-STATION</v>
          </cell>
        </row>
      </sheetData>
      <sheetData sheetId="2239">
        <row r="1">
          <cell r="B1" t="str">
            <v>220 kV SUB-STATION</v>
          </cell>
        </row>
      </sheetData>
      <sheetData sheetId="2240">
        <row r="1">
          <cell r="B1" t="str">
            <v>220 kV SUB-STATION</v>
          </cell>
        </row>
      </sheetData>
      <sheetData sheetId="2241">
        <row r="1">
          <cell r="B1" t="str">
            <v>220 kV SUB-STATION</v>
          </cell>
        </row>
      </sheetData>
      <sheetData sheetId="2242">
        <row r="1">
          <cell r="B1" t="str">
            <v>220 kV SUB-STATION</v>
          </cell>
        </row>
      </sheetData>
      <sheetData sheetId="2243">
        <row r="1">
          <cell r="B1" t="str">
            <v>220 kV SUB-STATION</v>
          </cell>
        </row>
      </sheetData>
      <sheetData sheetId="2244">
        <row r="1">
          <cell r="B1" t="str">
            <v>220 kV SUB-STATION</v>
          </cell>
        </row>
      </sheetData>
      <sheetData sheetId="2245">
        <row r="1">
          <cell r="B1" t="str">
            <v>220 kV SUB-STATION</v>
          </cell>
        </row>
      </sheetData>
      <sheetData sheetId="2246">
        <row r="1">
          <cell r="B1" t="str">
            <v>220 kV SUB-STATION</v>
          </cell>
        </row>
      </sheetData>
      <sheetData sheetId="2247">
        <row r="1">
          <cell r="B1" t="str">
            <v>220 kV SUB-STATION</v>
          </cell>
        </row>
      </sheetData>
      <sheetData sheetId="2248">
        <row r="1">
          <cell r="B1" t="str">
            <v>220 kV SUB-STATION</v>
          </cell>
        </row>
      </sheetData>
      <sheetData sheetId="2249">
        <row r="1">
          <cell r="B1" t="str">
            <v>220 kV SUB-STATION</v>
          </cell>
        </row>
      </sheetData>
      <sheetData sheetId="2250">
        <row r="1">
          <cell r="B1" t="str">
            <v>220 kV SUB-STATION</v>
          </cell>
        </row>
      </sheetData>
      <sheetData sheetId="2251">
        <row r="1">
          <cell r="B1" t="str">
            <v>220 kV SUB-STATION</v>
          </cell>
        </row>
      </sheetData>
      <sheetData sheetId="2252">
        <row r="1">
          <cell r="B1" t="str">
            <v>220 kV SUB-STATION</v>
          </cell>
        </row>
      </sheetData>
      <sheetData sheetId="2253">
        <row r="1">
          <cell r="B1" t="str">
            <v>220 kV SUB-STATION</v>
          </cell>
        </row>
      </sheetData>
      <sheetData sheetId="2254">
        <row r="1">
          <cell r="B1" t="str">
            <v>220 kV SUB-STATION</v>
          </cell>
        </row>
      </sheetData>
      <sheetData sheetId="2255">
        <row r="1">
          <cell r="B1" t="str">
            <v>220 kV SUB-STATION</v>
          </cell>
        </row>
      </sheetData>
      <sheetData sheetId="2256">
        <row r="1">
          <cell r="B1" t="str">
            <v>220 kV SUB-STATION</v>
          </cell>
        </row>
      </sheetData>
      <sheetData sheetId="2257">
        <row r="1">
          <cell r="B1" t="str">
            <v>220 kV SUB-STATION</v>
          </cell>
        </row>
      </sheetData>
      <sheetData sheetId="2258">
        <row r="1">
          <cell r="B1" t="str">
            <v>220 kV SUB-STATION</v>
          </cell>
        </row>
      </sheetData>
      <sheetData sheetId="2259">
        <row r="1">
          <cell r="B1" t="str">
            <v>220 kV SUB-STATION</v>
          </cell>
        </row>
      </sheetData>
      <sheetData sheetId="2260">
        <row r="1">
          <cell r="B1" t="str">
            <v>220 kV SUB-STATION</v>
          </cell>
        </row>
      </sheetData>
      <sheetData sheetId="2261">
        <row r="1">
          <cell r="B1" t="str">
            <v>220 kV SUB-STATION</v>
          </cell>
        </row>
      </sheetData>
      <sheetData sheetId="2262">
        <row r="1">
          <cell r="B1" t="str">
            <v>220 kV SUB-STATION</v>
          </cell>
        </row>
      </sheetData>
      <sheetData sheetId="2263">
        <row r="1">
          <cell r="B1" t="str">
            <v>220 kV SUB-STATION</v>
          </cell>
        </row>
      </sheetData>
      <sheetData sheetId="2264">
        <row r="1">
          <cell r="B1" t="str">
            <v>220 kV SUB-STATION</v>
          </cell>
        </row>
      </sheetData>
      <sheetData sheetId="2265">
        <row r="1">
          <cell r="B1" t="str">
            <v>220 kV SUB-STATION</v>
          </cell>
        </row>
      </sheetData>
      <sheetData sheetId="2266">
        <row r="1">
          <cell r="B1" t="str">
            <v>220 kV SUB-STATION</v>
          </cell>
        </row>
      </sheetData>
      <sheetData sheetId="2267">
        <row r="1">
          <cell r="B1" t="str">
            <v>220 kV SUB-STATION</v>
          </cell>
        </row>
      </sheetData>
      <sheetData sheetId="2268">
        <row r="1">
          <cell r="B1" t="str">
            <v>220 kV SUB-STATION</v>
          </cell>
        </row>
      </sheetData>
      <sheetData sheetId="2269">
        <row r="1">
          <cell r="B1" t="str">
            <v>220 kV SUB-STATION</v>
          </cell>
        </row>
      </sheetData>
      <sheetData sheetId="2270">
        <row r="1">
          <cell r="B1" t="str">
            <v>220 kV SUB-STATION</v>
          </cell>
        </row>
      </sheetData>
      <sheetData sheetId="2271">
        <row r="1">
          <cell r="B1" t="str">
            <v>220 kV SUB-STATION</v>
          </cell>
        </row>
      </sheetData>
      <sheetData sheetId="2272">
        <row r="1">
          <cell r="B1" t="str">
            <v>220 kV SUB-STATION</v>
          </cell>
        </row>
      </sheetData>
      <sheetData sheetId="2273">
        <row r="1">
          <cell r="B1" t="str">
            <v>220 kV SUB-STATION</v>
          </cell>
        </row>
      </sheetData>
      <sheetData sheetId="2274">
        <row r="1">
          <cell r="B1" t="str">
            <v>220 kV SUB-STATION</v>
          </cell>
        </row>
      </sheetData>
      <sheetData sheetId="2275">
        <row r="1">
          <cell r="B1" t="str">
            <v>220 kV SUB-STATION</v>
          </cell>
        </row>
      </sheetData>
      <sheetData sheetId="2276">
        <row r="1">
          <cell r="B1" t="str">
            <v>220 kV SUB-STATION</v>
          </cell>
        </row>
      </sheetData>
      <sheetData sheetId="2277">
        <row r="1">
          <cell r="B1" t="str">
            <v>220 kV SUB-STATION</v>
          </cell>
        </row>
      </sheetData>
      <sheetData sheetId="2278">
        <row r="1">
          <cell r="B1" t="str">
            <v>220 kV SUB-STATION</v>
          </cell>
        </row>
      </sheetData>
      <sheetData sheetId="2279">
        <row r="1">
          <cell r="B1" t="str">
            <v>220 kV SUB-STATION</v>
          </cell>
        </row>
      </sheetData>
      <sheetData sheetId="2280">
        <row r="1">
          <cell r="B1" t="str">
            <v>220 kV SUB-STATION</v>
          </cell>
        </row>
      </sheetData>
      <sheetData sheetId="2281">
        <row r="1">
          <cell r="B1" t="str">
            <v>220 kV SUB-STATION</v>
          </cell>
        </row>
      </sheetData>
      <sheetData sheetId="2282">
        <row r="1">
          <cell r="B1" t="str">
            <v>220 kV SUB-STATION</v>
          </cell>
        </row>
      </sheetData>
      <sheetData sheetId="2283">
        <row r="1">
          <cell r="B1" t="str">
            <v>220 kV SUB-STATION</v>
          </cell>
        </row>
      </sheetData>
      <sheetData sheetId="2284">
        <row r="1">
          <cell r="B1" t="str">
            <v>220 kV SUB-STATION</v>
          </cell>
        </row>
      </sheetData>
      <sheetData sheetId="2285">
        <row r="1">
          <cell r="B1" t="str">
            <v>220 kV SUB-STATION</v>
          </cell>
        </row>
      </sheetData>
      <sheetData sheetId="2286">
        <row r="1">
          <cell r="B1" t="str">
            <v>220 kV SUB-STATION</v>
          </cell>
        </row>
      </sheetData>
      <sheetData sheetId="2287">
        <row r="1">
          <cell r="B1" t="str">
            <v>220 kV SUB-STATION</v>
          </cell>
        </row>
      </sheetData>
      <sheetData sheetId="2288">
        <row r="1">
          <cell r="B1" t="str">
            <v>220 kV SUB-STATION</v>
          </cell>
        </row>
      </sheetData>
      <sheetData sheetId="2289">
        <row r="1">
          <cell r="B1" t="str">
            <v>220 kV SUB-STATION</v>
          </cell>
        </row>
      </sheetData>
      <sheetData sheetId="2290">
        <row r="1">
          <cell r="B1" t="str">
            <v>220 kV SUB-STATION</v>
          </cell>
        </row>
      </sheetData>
      <sheetData sheetId="2291">
        <row r="1">
          <cell r="B1" t="str">
            <v>220 kV SUB-STATION</v>
          </cell>
        </row>
      </sheetData>
      <sheetData sheetId="2292"/>
      <sheetData sheetId="2293">
        <row r="1">
          <cell r="B1" t="str">
            <v>220 kV SUB-STATION</v>
          </cell>
        </row>
      </sheetData>
      <sheetData sheetId="2294">
        <row r="1">
          <cell r="B1" t="str">
            <v>220 kV SUB-STATION</v>
          </cell>
        </row>
      </sheetData>
      <sheetData sheetId="2295" refreshError="1"/>
      <sheetData sheetId="2296" refreshError="1"/>
      <sheetData sheetId="2297" refreshError="1"/>
      <sheetData sheetId="2298">
        <row r="1">
          <cell r="B1" t="str">
            <v>220 kV SUB-STATION</v>
          </cell>
        </row>
      </sheetData>
      <sheetData sheetId="2299">
        <row r="1">
          <cell r="B1" t="str">
            <v>220 kV SUB-STATION</v>
          </cell>
        </row>
      </sheetData>
      <sheetData sheetId="2300">
        <row r="1">
          <cell r="B1" t="str">
            <v>220 kV SUB-STATION</v>
          </cell>
        </row>
      </sheetData>
      <sheetData sheetId="2301">
        <row r="1">
          <cell r="B1" t="str">
            <v>220 kV SUB-STATION</v>
          </cell>
        </row>
      </sheetData>
      <sheetData sheetId="2302">
        <row r="1">
          <cell r="B1" t="str">
            <v>220 kV SUB-STATION</v>
          </cell>
        </row>
      </sheetData>
      <sheetData sheetId="2303">
        <row r="1">
          <cell r="B1" t="str">
            <v>220 kV SUB-STATION</v>
          </cell>
        </row>
      </sheetData>
      <sheetData sheetId="2304">
        <row r="1">
          <cell r="B1" t="str">
            <v>220 kV SUB-STATION</v>
          </cell>
        </row>
      </sheetData>
      <sheetData sheetId="2305">
        <row r="1">
          <cell r="B1" t="str">
            <v>220 kV SUB-STATION</v>
          </cell>
        </row>
      </sheetData>
      <sheetData sheetId="2306">
        <row r="1">
          <cell r="B1" t="str">
            <v>220 kV SUB-STATION</v>
          </cell>
        </row>
      </sheetData>
      <sheetData sheetId="2307">
        <row r="1">
          <cell r="B1" t="str">
            <v>220 kV SUB-STATION</v>
          </cell>
        </row>
      </sheetData>
      <sheetData sheetId="2308">
        <row r="1">
          <cell r="B1" t="str">
            <v>220 kV SUB-STATION</v>
          </cell>
        </row>
      </sheetData>
      <sheetData sheetId="2309">
        <row r="1">
          <cell r="B1" t="str">
            <v>220 kV SUB-STATION</v>
          </cell>
        </row>
      </sheetData>
      <sheetData sheetId="2310">
        <row r="1">
          <cell r="B1" t="str">
            <v>220 kV SUB-STATION</v>
          </cell>
        </row>
      </sheetData>
      <sheetData sheetId="2311">
        <row r="1">
          <cell r="B1" t="str">
            <v>220 kV SUB-STATION</v>
          </cell>
        </row>
      </sheetData>
      <sheetData sheetId="2312"/>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sheetData sheetId="2323">
        <row r="1">
          <cell r="B1" t="str">
            <v>220 kV SUB-STATION</v>
          </cell>
        </row>
      </sheetData>
      <sheetData sheetId="2324">
        <row r="1">
          <cell r="B1" t="str">
            <v>220 kV SUB-STATION</v>
          </cell>
        </row>
      </sheetData>
      <sheetData sheetId="2325" refreshError="1"/>
      <sheetData sheetId="2326">
        <row r="1">
          <cell r="B1" t="str">
            <v>220 kV SUB-STATION</v>
          </cell>
        </row>
      </sheetData>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ow r="1">
          <cell r="B1" t="str">
            <v>220 kV SUB-STATION</v>
          </cell>
        </row>
      </sheetData>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ow r="1">
          <cell r="B1" t="str">
            <v>220 kV SUB-STATION</v>
          </cell>
        </row>
      </sheetData>
      <sheetData sheetId="6558"/>
      <sheetData sheetId="6559" refreshError="1"/>
      <sheetData sheetId="6560" refreshError="1"/>
      <sheetData sheetId="6561" refreshError="1"/>
      <sheetData sheetId="6562" refreshError="1"/>
      <sheetData sheetId="6563" refreshError="1"/>
      <sheetData sheetId="6564">
        <row r="1">
          <cell r="B1" t="str">
            <v>220 kV SUB-STATION</v>
          </cell>
        </row>
      </sheetData>
      <sheetData sheetId="6565">
        <row r="1">
          <cell r="B1" t="str">
            <v>220 kV SUB-STATION</v>
          </cell>
        </row>
      </sheetData>
      <sheetData sheetId="6566">
        <row r="1">
          <cell r="B1" t="str">
            <v>220 kV SUB-STATION</v>
          </cell>
        </row>
      </sheetData>
      <sheetData sheetId="6567">
        <row r="1">
          <cell r="B1" t="str">
            <v>220 kV SUB-STATION</v>
          </cell>
        </row>
      </sheetData>
      <sheetData sheetId="6568">
        <row r="1">
          <cell r="B1" t="str">
            <v>220 kV SUB-STATION</v>
          </cell>
        </row>
      </sheetData>
      <sheetData sheetId="6569">
        <row r="1">
          <cell r="B1" t="str">
            <v>220 kV SUB-STATION</v>
          </cell>
        </row>
      </sheetData>
      <sheetData sheetId="6570">
        <row r="1">
          <cell r="B1" t="str">
            <v>220 kV SUB-STATION</v>
          </cell>
        </row>
      </sheetData>
      <sheetData sheetId="6571">
        <row r="1">
          <cell r="B1" t="str">
            <v>220 kV SUB-STATION</v>
          </cell>
        </row>
      </sheetData>
      <sheetData sheetId="6572">
        <row r="1">
          <cell r="B1" t="str">
            <v>220 kV SUB-STATION</v>
          </cell>
        </row>
      </sheetData>
      <sheetData sheetId="6573">
        <row r="1">
          <cell r="B1" t="str">
            <v>220 kV SUB-STATION</v>
          </cell>
        </row>
      </sheetData>
      <sheetData sheetId="6574">
        <row r="1">
          <cell r="B1" t="str">
            <v>220 kV SUB-STATION</v>
          </cell>
        </row>
      </sheetData>
      <sheetData sheetId="6575">
        <row r="1">
          <cell r="B1" t="str">
            <v>220 kV SUB-STATION</v>
          </cell>
        </row>
      </sheetData>
      <sheetData sheetId="6576">
        <row r="1">
          <cell r="B1" t="str">
            <v>220 kV SUB-STATION</v>
          </cell>
        </row>
      </sheetData>
      <sheetData sheetId="6577">
        <row r="1">
          <cell r="B1" t="str">
            <v>220 kV SUB-STATION</v>
          </cell>
        </row>
      </sheetData>
      <sheetData sheetId="6578">
        <row r="1">
          <cell r="B1" t="str">
            <v>220 kV SUB-STATION</v>
          </cell>
        </row>
      </sheetData>
      <sheetData sheetId="6579">
        <row r="1">
          <cell r="B1" t="str">
            <v>220 kV SUB-STATION</v>
          </cell>
        </row>
      </sheetData>
      <sheetData sheetId="6580">
        <row r="1">
          <cell r="B1" t="str">
            <v>220 kV SUB-STATION</v>
          </cell>
        </row>
      </sheetData>
      <sheetData sheetId="6581">
        <row r="1">
          <cell r="B1" t="str">
            <v>220 kV SUB-STATION</v>
          </cell>
        </row>
      </sheetData>
      <sheetData sheetId="6582">
        <row r="1">
          <cell r="B1" t="str">
            <v>220 kV SUB-STATION</v>
          </cell>
        </row>
      </sheetData>
      <sheetData sheetId="6583">
        <row r="1">
          <cell r="B1" t="str">
            <v>220 kV SUB-STATION</v>
          </cell>
        </row>
      </sheetData>
      <sheetData sheetId="6584">
        <row r="1">
          <cell r="B1" t="str">
            <v>220 kV SUB-STATION</v>
          </cell>
        </row>
      </sheetData>
      <sheetData sheetId="6585">
        <row r="1">
          <cell r="B1" t="str">
            <v>220 kV SUB-STATION</v>
          </cell>
        </row>
      </sheetData>
      <sheetData sheetId="6586">
        <row r="1">
          <cell r="B1" t="str">
            <v>220 kV SUB-STATION</v>
          </cell>
        </row>
      </sheetData>
      <sheetData sheetId="6587">
        <row r="1">
          <cell r="B1" t="str">
            <v>220 kV SUB-STATION</v>
          </cell>
        </row>
      </sheetData>
      <sheetData sheetId="6588">
        <row r="1">
          <cell r="B1" t="str">
            <v>220 kV SUB-STATION</v>
          </cell>
        </row>
      </sheetData>
      <sheetData sheetId="6589">
        <row r="1">
          <cell r="B1" t="str">
            <v>220 kV SUB-STATION</v>
          </cell>
        </row>
      </sheetData>
      <sheetData sheetId="6590">
        <row r="1">
          <cell r="B1" t="str">
            <v>220 kV SUB-STATION</v>
          </cell>
        </row>
      </sheetData>
      <sheetData sheetId="6591">
        <row r="1">
          <cell r="B1" t="str">
            <v>220 kV SUB-STATION</v>
          </cell>
        </row>
      </sheetData>
      <sheetData sheetId="6592">
        <row r="1">
          <cell r="B1" t="str">
            <v>220 kV SUB-STATION</v>
          </cell>
        </row>
      </sheetData>
      <sheetData sheetId="6593">
        <row r="1">
          <cell r="B1" t="str">
            <v>220 kV SUB-STATION</v>
          </cell>
        </row>
      </sheetData>
      <sheetData sheetId="6594">
        <row r="1">
          <cell r="B1" t="str">
            <v>220 kV SUB-STATION</v>
          </cell>
        </row>
      </sheetData>
      <sheetData sheetId="6595">
        <row r="1">
          <cell r="B1" t="str">
            <v>220 kV SUB-STATION</v>
          </cell>
        </row>
      </sheetData>
      <sheetData sheetId="6596">
        <row r="1">
          <cell r="B1" t="str">
            <v>220 kV SUB-STATION</v>
          </cell>
        </row>
      </sheetData>
      <sheetData sheetId="6597">
        <row r="1">
          <cell r="B1" t="str">
            <v>220 kV SUB-STATION</v>
          </cell>
        </row>
      </sheetData>
      <sheetData sheetId="6598">
        <row r="1">
          <cell r="B1" t="str">
            <v>220 kV SUB-STATION</v>
          </cell>
        </row>
      </sheetData>
      <sheetData sheetId="6599">
        <row r="1">
          <cell r="B1" t="str">
            <v>220 kV SUB-STATION</v>
          </cell>
        </row>
      </sheetData>
      <sheetData sheetId="6600">
        <row r="1">
          <cell r="B1" t="str">
            <v>220 kV SUB-STATION</v>
          </cell>
        </row>
      </sheetData>
      <sheetData sheetId="6601">
        <row r="1">
          <cell r="B1" t="str">
            <v>220 kV SUB-STATION</v>
          </cell>
        </row>
      </sheetData>
      <sheetData sheetId="6602">
        <row r="1">
          <cell r="B1" t="str">
            <v>220 kV SUB-STATION</v>
          </cell>
        </row>
      </sheetData>
      <sheetData sheetId="6603">
        <row r="1">
          <cell r="B1" t="str">
            <v>220 kV SUB-STATION</v>
          </cell>
        </row>
      </sheetData>
      <sheetData sheetId="6604">
        <row r="1">
          <cell r="B1" t="str">
            <v>220 kV SUB-STATION</v>
          </cell>
        </row>
      </sheetData>
      <sheetData sheetId="6605">
        <row r="1">
          <cell r="B1" t="str">
            <v>220 kV SUB-STATION</v>
          </cell>
        </row>
      </sheetData>
      <sheetData sheetId="6606">
        <row r="1">
          <cell r="B1" t="str">
            <v>220 kV SUB-STATION</v>
          </cell>
        </row>
      </sheetData>
      <sheetData sheetId="6607">
        <row r="1">
          <cell r="B1" t="str">
            <v>220 kV SUB-STATION</v>
          </cell>
        </row>
      </sheetData>
      <sheetData sheetId="6608">
        <row r="1">
          <cell r="B1" t="str">
            <v>220 kV SUB-STATION</v>
          </cell>
        </row>
      </sheetData>
      <sheetData sheetId="6609">
        <row r="1">
          <cell r="B1" t="str">
            <v>220 kV SUB-STATION</v>
          </cell>
        </row>
      </sheetData>
      <sheetData sheetId="6610">
        <row r="1">
          <cell r="B1" t="str">
            <v>220 kV SUB-STATION</v>
          </cell>
        </row>
      </sheetData>
      <sheetData sheetId="6611">
        <row r="1">
          <cell r="B1" t="str">
            <v>220 kV SUB-STATION</v>
          </cell>
        </row>
      </sheetData>
      <sheetData sheetId="6612">
        <row r="1">
          <cell r="B1" t="str">
            <v>220 kV SUB-STATION</v>
          </cell>
        </row>
      </sheetData>
      <sheetData sheetId="6613">
        <row r="1">
          <cell r="B1" t="str">
            <v>220 kV SUB-STATION</v>
          </cell>
        </row>
      </sheetData>
      <sheetData sheetId="6614">
        <row r="1">
          <cell r="B1" t="str">
            <v>220 kV SUB-STATION</v>
          </cell>
        </row>
      </sheetData>
      <sheetData sheetId="6615">
        <row r="1">
          <cell r="B1" t="str">
            <v>220 kV SUB-STATION</v>
          </cell>
        </row>
      </sheetData>
      <sheetData sheetId="6616">
        <row r="1">
          <cell r="B1" t="str">
            <v>220 kV SUB-STATION</v>
          </cell>
        </row>
      </sheetData>
      <sheetData sheetId="6617">
        <row r="1">
          <cell r="B1" t="str">
            <v>220 kV SUB-STATION</v>
          </cell>
        </row>
      </sheetData>
      <sheetData sheetId="6618">
        <row r="1">
          <cell r="B1" t="str">
            <v>220 kV SUB-STATION</v>
          </cell>
        </row>
      </sheetData>
      <sheetData sheetId="6619">
        <row r="1">
          <cell r="B1" t="str">
            <v>220 kV SUB-STATION</v>
          </cell>
        </row>
      </sheetData>
      <sheetData sheetId="6620">
        <row r="1">
          <cell r="B1" t="str">
            <v>220 kV SUB-STATION</v>
          </cell>
        </row>
      </sheetData>
      <sheetData sheetId="6621">
        <row r="1">
          <cell r="B1" t="str">
            <v>220 kV SUB-STATION</v>
          </cell>
        </row>
      </sheetData>
      <sheetData sheetId="6622">
        <row r="1">
          <cell r="B1" t="str">
            <v>220 kV SUB-STATION</v>
          </cell>
        </row>
      </sheetData>
      <sheetData sheetId="6623">
        <row r="1">
          <cell r="B1" t="str">
            <v>220 kV SUB-STATION</v>
          </cell>
        </row>
      </sheetData>
      <sheetData sheetId="6624">
        <row r="1">
          <cell r="B1" t="str">
            <v>220 kV SUB-STATION</v>
          </cell>
        </row>
      </sheetData>
      <sheetData sheetId="6625">
        <row r="1">
          <cell r="B1" t="str">
            <v>220 kV SUB-STATION</v>
          </cell>
        </row>
      </sheetData>
      <sheetData sheetId="6626">
        <row r="1">
          <cell r="B1" t="str">
            <v>220 kV SUB-STATION</v>
          </cell>
        </row>
      </sheetData>
      <sheetData sheetId="6627">
        <row r="1">
          <cell r="B1" t="str">
            <v>220 kV SUB-STATION</v>
          </cell>
        </row>
      </sheetData>
      <sheetData sheetId="6628">
        <row r="1">
          <cell r="B1" t="str">
            <v>220 kV SUB-STATION</v>
          </cell>
        </row>
      </sheetData>
      <sheetData sheetId="6629">
        <row r="1">
          <cell r="B1" t="str">
            <v>220 kV SUB-STATION</v>
          </cell>
        </row>
      </sheetData>
      <sheetData sheetId="6630">
        <row r="1">
          <cell r="B1" t="str">
            <v>220 kV SUB-STATION</v>
          </cell>
        </row>
      </sheetData>
      <sheetData sheetId="6631">
        <row r="1">
          <cell r="B1" t="str">
            <v>220 kV SUB-STATION</v>
          </cell>
        </row>
      </sheetData>
      <sheetData sheetId="6632">
        <row r="1">
          <cell r="B1" t="str">
            <v>220 kV SUB-STATION</v>
          </cell>
        </row>
      </sheetData>
      <sheetData sheetId="6633">
        <row r="1">
          <cell r="B1" t="str">
            <v>220 kV SUB-STATION</v>
          </cell>
        </row>
      </sheetData>
      <sheetData sheetId="6634">
        <row r="1">
          <cell r="B1" t="str">
            <v>220 kV SUB-STATION</v>
          </cell>
        </row>
      </sheetData>
      <sheetData sheetId="6635">
        <row r="1">
          <cell r="B1" t="str">
            <v>220 kV SUB-STATION</v>
          </cell>
        </row>
      </sheetData>
      <sheetData sheetId="6636">
        <row r="1">
          <cell r="B1" t="str">
            <v>220 kV SUB-STATION</v>
          </cell>
        </row>
      </sheetData>
      <sheetData sheetId="6637">
        <row r="1">
          <cell r="B1" t="str">
            <v>220 kV SUB-STATION</v>
          </cell>
        </row>
      </sheetData>
      <sheetData sheetId="6638">
        <row r="1">
          <cell r="B1" t="str">
            <v>220 kV SUB-STATION</v>
          </cell>
        </row>
      </sheetData>
      <sheetData sheetId="6639">
        <row r="1">
          <cell r="B1" t="str">
            <v>220 kV SUB-STATION</v>
          </cell>
        </row>
      </sheetData>
      <sheetData sheetId="6640">
        <row r="1">
          <cell r="B1" t="str">
            <v>220 kV SUB-STATION</v>
          </cell>
        </row>
      </sheetData>
      <sheetData sheetId="6641">
        <row r="1">
          <cell r="B1" t="str">
            <v>220 kV SUB-STATION</v>
          </cell>
        </row>
      </sheetData>
      <sheetData sheetId="6642">
        <row r="1">
          <cell r="B1" t="str">
            <v>220 kV SUB-STATION</v>
          </cell>
        </row>
      </sheetData>
      <sheetData sheetId="6643">
        <row r="1">
          <cell r="B1" t="str">
            <v>220 kV SUB-STATION</v>
          </cell>
        </row>
      </sheetData>
      <sheetData sheetId="6644">
        <row r="1">
          <cell r="B1" t="str">
            <v>220 kV SUB-STATION</v>
          </cell>
        </row>
      </sheetData>
      <sheetData sheetId="6645">
        <row r="1">
          <cell r="B1" t="str">
            <v>220 kV SUB-STATION</v>
          </cell>
        </row>
      </sheetData>
      <sheetData sheetId="6646">
        <row r="1">
          <cell r="B1" t="str">
            <v>220 kV SUB-STATION</v>
          </cell>
        </row>
      </sheetData>
      <sheetData sheetId="6647">
        <row r="1">
          <cell r="B1" t="str">
            <v>220 kV SUB-STATION</v>
          </cell>
        </row>
      </sheetData>
      <sheetData sheetId="6648">
        <row r="1">
          <cell r="B1" t="str">
            <v>220 kV SUB-STATION</v>
          </cell>
        </row>
      </sheetData>
      <sheetData sheetId="6649">
        <row r="1">
          <cell r="B1" t="str">
            <v>220 kV SUB-STATION</v>
          </cell>
        </row>
      </sheetData>
      <sheetData sheetId="6650">
        <row r="1">
          <cell r="B1" t="str">
            <v>220 kV SUB-STATION</v>
          </cell>
        </row>
      </sheetData>
      <sheetData sheetId="6651">
        <row r="1">
          <cell r="B1" t="str">
            <v>220 kV SUB-STATION</v>
          </cell>
        </row>
      </sheetData>
      <sheetData sheetId="6652">
        <row r="1">
          <cell r="B1" t="str">
            <v>220 kV SUB-STATION</v>
          </cell>
        </row>
      </sheetData>
      <sheetData sheetId="6653">
        <row r="1">
          <cell r="B1" t="str">
            <v>220 kV SUB-STATION</v>
          </cell>
        </row>
      </sheetData>
      <sheetData sheetId="6654">
        <row r="1">
          <cell r="B1" t="str">
            <v>220 kV SUB-STATION</v>
          </cell>
        </row>
      </sheetData>
      <sheetData sheetId="6655">
        <row r="1">
          <cell r="B1" t="str">
            <v>220 kV SUB-STATION</v>
          </cell>
        </row>
      </sheetData>
      <sheetData sheetId="6656">
        <row r="1">
          <cell r="B1" t="str">
            <v>220 kV SUB-STATION</v>
          </cell>
        </row>
      </sheetData>
      <sheetData sheetId="6657">
        <row r="1">
          <cell r="B1" t="str">
            <v>220 kV SUB-STATION</v>
          </cell>
        </row>
      </sheetData>
      <sheetData sheetId="6658">
        <row r="1">
          <cell r="B1" t="str">
            <v>220 kV SUB-STATION</v>
          </cell>
        </row>
      </sheetData>
      <sheetData sheetId="6659">
        <row r="1">
          <cell r="B1" t="str">
            <v>220 kV SUB-STATION</v>
          </cell>
        </row>
      </sheetData>
      <sheetData sheetId="6660">
        <row r="1">
          <cell r="B1" t="str">
            <v>220 kV SUB-STATION</v>
          </cell>
        </row>
      </sheetData>
      <sheetData sheetId="6661">
        <row r="1">
          <cell r="B1" t="str">
            <v>220 kV SUB-STATION</v>
          </cell>
        </row>
      </sheetData>
      <sheetData sheetId="6662">
        <row r="1">
          <cell r="B1" t="str">
            <v>220 kV SUB-STATION</v>
          </cell>
        </row>
      </sheetData>
      <sheetData sheetId="6663">
        <row r="1">
          <cell r="B1" t="str">
            <v>220 kV SUB-STATION</v>
          </cell>
        </row>
      </sheetData>
      <sheetData sheetId="6664">
        <row r="1">
          <cell r="B1" t="str">
            <v>220 kV SUB-STATION</v>
          </cell>
        </row>
      </sheetData>
      <sheetData sheetId="6665">
        <row r="1">
          <cell r="B1" t="str">
            <v>220 kV SUB-STATION</v>
          </cell>
        </row>
      </sheetData>
      <sheetData sheetId="6666"/>
      <sheetData sheetId="6667"/>
      <sheetData sheetId="6668"/>
      <sheetData sheetId="6669">
        <row r="1">
          <cell r="B1" t="str">
            <v>220 kV SUB-STATION</v>
          </cell>
        </row>
      </sheetData>
      <sheetData sheetId="6670">
        <row r="1">
          <cell r="B1" t="str">
            <v>220 kV SUB-STATION</v>
          </cell>
        </row>
      </sheetData>
      <sheetData sheetId="6671">
        <row r="1">
          <cell r="B1" t="str">
            <v>220 kV SUB-STATION</v>
          </cell>
        </row>
      </sheetData>
      <sheetData sheetId="6672"/>
      <sheetData sheetId="6673"/>
      <sheetData sheetId="6674">
        <row r="1">
          <cell r="B1" t="str">
            <v>220 kV SUB-STATION</v>
          </cell>
        </row>
      </sheetData>
      <sheetData sheetId="6675"/>
      <sheetData sheetId="6676">
        <row r="1">
          <cell r="B1" t="str">
            <v>220 kV SUB-STATION</v>
          </cell>
        </row>
      </sheetData>
      <sheetData sheetId="6677">
        <row r="1">
          <cell r="B1" t="str">
            <v>220 kV SUB-STATION</v>
          </cell>
        </row>
      </sheetData>
      <sheetData sheetId="6678">
        <row r="1">
          <cell r="B1" t="str">
            <v>220 kV SUB-STATION</v>
          </cell>
        </row>
      </sheetData>
      <sheetData sheetId="6679">
        <row r="1">
          <cell r="B1" t="str">
            <v>220 kV SUB-STATION</v>
          </cell>
        </row>
      </sheetData>
      <sheetData sheetId="6680"/>
      <sheetData sheetId="6681"/>
      <sheetData sheetId="6682"/>
      <sheetData sheetId="6683"/>
      <sheetData sheetId="6684">
        <row r="1">
          <cell r="B1" t="str">
            <v>220 kV SUB-STATION</v>
          </cell>
        </row>
      </sheetData>
      <sheetData sheetId="6685"/>
      <sheetData sheetId="6686"/>
      <sheetData sheetId="6687"/>
      <sheetData sheetId="6688"/>
      <sheetData sheetId="6689"/>
      <sheetData sheetId="6690"/>
      <sheetData sheetId="6691"/>
      <sheetData sheetId="6692"/>
      <sheetData sheetId="6693"/>
      <sheetData sheetId="6694"/>
      <sheetData sheetId="6695"/>
      <sheetData sheetId="6696">
        <row r="1">
          <cell r="B1" t="str">
            <v>220 kV SUB-STATION</v>
          </cell>
        </row>
      </sheetData>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row r="1">
          <cell r="B1" t="str">
            <v>220 kV SUB-STATION</v>
          </cell>
        </row>
      </sheetData>
      <sheetData sheetId="6740"/>
      <sheetData sheetId="6741"/>
      <sheetData sheetId="6742"/>
      <sheetData sheetId="6743" refreshError="1"/>
      <sheetData sheetId="6744" refreshError="1"/>
      <sheetData sheetId="6745" refreshError="1"/>
      <sheetData sheetId="6746" refreshError="1"/>
      <sheetData sheetId="6747" refreshError="1"/>
      <sheetData sheetId="6748" refreshError="1"/>
      <sheetData sheetId="6749" refreshError="1"/>
      <sheetData sheetId="6750">
        <row r="1">
          <cell r="B1" t="str">
            <v>220 kV SUB-STATION</v>
          </cell>
        </row>
      </sheetData>
      <sheetData sheetId="6751">
        <row r="1">
          <cell r="B1" t="str">
            <v>220 kV SUB-STATION</v>
          </cell>
        </row>
      </sheetData>
      <sheetData sheetId="6752" refreshError="1"/>
      <sheetData sheetId="6753">
        <row r="1">
          <cell r="B1" t="str">
            <v>220 kV SUB-STATION</v>
          </cell>
        </row>
      </sheetData>
      <sheetData sheetId="6754" refreshError="1"/>
      <sheetData sheetId="6755" refreshError="1"/>
      <sheetData sheetId="6756" refreshError="1"/>
      <sheetData sheetId="6757" refreshError="1"/>
      <sheetData sheetId="6758" refreshError="1"/>
      <sheetData sheetId="6759" refreshError="1"/>
      <sheetData sheetId="6760">
        <row r="1">
          <cell r="B1" t="str">
            <v>220 kV SUB-STATION</v>
          </cell>
        </row>
      </sheetData>
      <sheetData sheetId="6761">
        <row r="1">
          <cell r="B1" t="str">
            <v>220 kV SUB-STATION</v>
          </cell>
        </row>
      </sheetData>
      <sheetData sheetId="6762">
        <row r="1">
          <cell r="B1" t="str">
            <v>220 kV SUB-STATION</v>
          </cell>
        </row>
      </sheetData>
      <sheetData sheetId="6763">
        <row r="1">
          <cell r="B1" t="str">
            <v>220 kV SUB-STATION</v>
          </cell>
        </row>
      </sheetData>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ow r="1">
          <cell r="B1" t="str">
            <v>220 kV SUB-STATION</v>
          </cell>
        </row>
      </sheetData>
      <sheetData sheetId="6815">
        <row r="1">
          <cell r="B1" t="str">
            <v>220 kV SUB-STATION</v>
          </cell>
        </row>
      </sheetData>
      <sheetData sheetId="6816" refreshError="1"/>
      <sheetData sheetId="6817" refreshError="1"/>
      <sheetData sheetId="6818" refreshError="1"/>
      <sheetData sheetId="6819" refreshError="1"/>
      <sheetData sheetId="6820" refreshError="1"/>
      <sheetData sheetId="6821" refreshError="1"/>
      <sheetData sheetId="6822">
        <row r="1">
          <cell r="B1" t="str">
            <v>220 kV SUB-STATION</v>
          </cell>
        </row>
      </sheetData>
      <sheetData sheetId="6823" refreshError="1"/>
      <sheetData sheetId="6824" refreshError="1"/>
      <sheetData sheetId="6825" refreshError="1"/>
      <sheetData sheetId="6826">
        <row r="1">
          <cell r="B1" t="str">
            <v>220 kV SUB-STATION</v>
          </cell>
        </row>
      </sheetData>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ow r="1">
          <cell r="B1" t="str">
            <v>220 kV SUB-STATION</v>
          </cell>
        </row>
      </sheetData>
      <sheetData sheetId="6839">
        <row r="1">
          <cell r="B1" t="str">
            <v>220 kV SUB-STATION</v>
          </cell>
        </row>
      </sheetData>
      <sheetData sheetId="6840">
        <row r="1">
          <cell r="B1" t="str">
            <v>220 kV SUB-STATION</v>
          </cell>
        </row>
      </sheetData>
      <sheetData sheetId="6841">
        <row r="1">
          <cell r="B1" t="str">
            <v>220 kV SUB-STATION</v>
          </cell>
        </row>
      </sheetData>
      <sheetData sheetId="6842"/>
      <sheetData sheetId="6843">
        <row r="1">
          <cell r="B1" t="str">
            <v>220 kV SUB-STATION</v>
          </cell>
        </row>
      </sheetData>
      <sheetData sheetId="6844">
        <row r="1">
          <cell r="B1" t="str">
            <v>220 kV SUB-STATION</v>
          </cell>
        </row>
      </sheetData>
      <sheetData sheetId="6845"/>
      <sheetData sheetId="6846"/>
      <sheetData sheetId="6847">
        <row r="1">
          <cell r="B1" t="str">
            <v>220 kV SUB-STATION</v>
          </cell>
        </row>
      </sheetData>
      <sheetData sheetId="6848">
        <row r="1">
          <cell r="B1" t="str">
            <v>220 kV SUB-STATION</v>
          </cell>
        </row>
      </sheetData>
      <sheetData sheetId="6849">
        <row r="1">
          <cell r="B1" t="str">
            <v>220 kV SUB-STATION</v>
          </cell>
        </row>
      </sheetData>
      <sheetData sheetId="6850">
        <row r="1">
          <cell r="B1" t="str">
            <v>220 kV SUB-STATION</v>
          </cell>
        </row>
      </sheetData>
      <sheetData sheetId="6851">
        <row r="1">
          <cell r="B1" t="str">
            <v>220 kV SUB-STATION</v>
          </cell>
        </row>
      </sheetData>
      <sheetData sheetId="6852">
        <row r="1">
          <cell r="B1" t="str">
            <v>220 kV SUB-STATION</v>
          </cell>
        </row>
      </sheetData>
      <sheetData sheetId="6853">
        <row r="1">
          <cell r="B1" t="str">
            <v>220 kV SUB-STATION</v>
          </cell>
        </row>
      </sheetData>
      <sheetData sheetId="6854">
        <row r="1">
          <cell r="B1" t="str">
            <v>220 kV SUB-STATION</v>
          </cell>
        </row>
      </sheetData>
      <sheetData sheetId="6855">
        <row r="1">
          <cell r="B1" t="str">
            <v>220 kV SUB-STATION</v>
          </cell>
        </row>
      </sheetData>
      <sheetData sheetId="6856">
        <row r="1">
          <cell r="B1" t="str">
            <v>220 kV SUB-STATION</v>
          </cell>
        </row>
      </sheetData>
      <sheetData sheetId="6857">
        <row r="1">
          <cell r="B1" t="str">
            <v>220 kV SUB-STATION</v>
          </cell>
        </row>
      </sheetData>
      <sheetData sheetId="6858">
        <row r="1">
          <cell r="B1" t="str">
            <v>220 kV SUB-STATION</v>
          </cell>
        </row>
      </sheetData>
      <sheetData sheetId="6859">
        <row r="1">
          <cell r="B1" t="str">
            <v>220 kV SUB-STATION</v>
          </cell>
        </row>
      </sheetData>
      <sheetData sheetId="6860">
        <row r="1">
          <cell r="B1" t="str">
            <v>220 kV SUB-STATION</v>
          </cell>
        </row>
      </sheetData>
      <sheetData sheetId="6861">
        <row r="1">
          <cell r="B1" t="str">
            <v>220 kV SUB-STATION</v>
          </cell>
        </row>
      </sheetData>
      <sheetData sheetId="6862">
        <row r="1">
          <cell r="B1" t="str">
            <v>220 kV SUB-STATION</v>
          </cell>
        </row>
      </sheetData>
      <sheetData sheetId="6863">
        <row r="1">
          <cell r="B1" t="str">
            <v>220 kV SUB-STATION</v>
          </cell>
        </row>
      </sheetData>
      <sheetData sheetId="6864">
        <row r="1">
          <cell r="B1" t="str">
            <v>220 kV SUB-STATION</v>
          </cell>
        </row>
      </sheetData>
      <sheetData sheetId="6865">
        <row r="1">
          <cell r="B1" t="str">
            <v>220 kV SUB-STATION</v>
          </cell>
        </row>
      </sheetData>
      <sheetData sheetId="6866">
        <row r="1">
          <cell r="B1" t="str">
            <v>220 kV SUB-STATION</v>
          </cell>
        </row>
      </sheetData>
      <sheetData sheetId="6867">
        <row r="1">
          <cell r="B1" t="str">
            <v>220 kV SUB-STATION</v>
          </cell>
        </row>
      </sheetData>
      <sheetData sheetId="6868">
        <row r="1">
          <cell r="B1" t="str">
            <v>220 kV SUB-STATION</v>
          </cell>
        </row>
      </sheetData>
      <sheetData sheetId="6869">
        <row r="1">
          <cell r="B1" t="str">
            <v>220 kV SUB-STATION</v>
          </cell>
        </row>
      </sheetData>
      <sheetData sheetId="6870">
        <row r="1">
          <cell r="B1" t="str">
            <v>220 kV SUB-STATION</v>
          </cell>
        </row>
      </sheetData>
      <sheetData sheetId="6871">
        <row r="1">
          <cell r="B1" t="str">
            <v>220 kV SUB-STATION</v>
          </cell>
        </row>
      </sheetData>
      <sheetData sheetId="6872">
        <row r="1">
          <cell r="B1" t="str">
            <v>220 kV SUB-STATION</v>
          </cell>
        </row>
      </sheetData>
      <sheetData sheetId="6873">
        <row r="1">
          <cell r="B1" t="str">
            <v>220 kV SUB-STATION</v>
          </cell>
        </row>
      </sheetData>
      <sheetData sheetId="6874">
        <row r="1">
          <cell r="B1" t="str">
            <v>220 kV SUB-STATION</v>
          </cell>
        </row>
      </sheetData>
      <sheetData sheetId="6875">
        <row r="1">
          <cell r="B1" t="str">
            <v>220 kV SUB-STATION</v>
          </cell>
        </row>
      </sheetData>
      <sheetData sheetId="6876">
        <row r="1">
          <cell r="B1" t="str">
            <v>220 kV SUB-STATION</v>
          </cell>
        </row>
      </sheetData>
      <sheetData sheetId="6877">
        <row r="1">
          <cell r="B1" t="str">
            <v>220 kV SUB-STATION</v>
          </cell>
        </row>
      </sheetData>
      <sheetData sheetId="6878">
        <row r="1">
          <cell r="B1" t="str">
            <v>220 kV SUB-STATION</v>
          </cell>
        </row>
      </sheetData>
      <sheetData sheetId="6879">
        <row r="1">
          <cell r="B1" t="str">
            <v>220 kV SUB-STATION</v>
          </cell>
        </row>
      </sheetData>
      <sheetData sheetId="6880">
        <row r="1">
          <cell r="B1" t="str">
            <v>220 kV SUB-STATION</v>
          </cell>
        </row>
      </sheetData>
      <sheetData sheetId="6881">
        <row r="1">
          <cell r="B1" t="str">
            <v>220 kV SUB-STATION</v>
          </cell>
        </row>
      </sheetData>
      <sheetData sheetId="6882">
        <row r="1">
          <cell r="B1" t="str">
            <v>220 kV SUB-STATION</v>
          </cell>
        </row>
      </sheetData>
      <sheetData sheetId="6883">
        <row r="1">
          <cell r="B1" t="str">
            <v>220 kV SUB-STATION</v>
          </cell>
        </row>
      </sheetData>
      <sheetData sheetId="6884">
        <row r="1">
          <cell r="B1" t="str">
            <v>220 kV SUB-STATION</v>
          </cell>
        </row>
      </sheetData>
      <sheetData sheetId="6885">
        <row r="1">
          <cell r="B1" t="str">
            <v>220 kV SUB-STATION</v>
          </cell>
        </row>
      </sheetData>
      <sheetData sheetId="6886">
        <row r="1">
          <cell r="B1" t="str">
            <v>220 kV SUB-STATION</v>
          </cell>
        </row>
      </sheetData>
      <sheetData sheetId="6887">
        <row r="1">
          <cell r="B1" t="str">
            <v>220 kV SUB-STATION</v>
          </cell>
        </row>
      </sheetData>
      <sheetData sheetId="6888">
        <row r="1">
          <cell r="B1" t="str">
            <v>220 kV SUB-STATION</v>
          </cell>
        </row>
      </sheetData>
      <sheetData sheetId="6889">
        <row r="1">
          <cell r="B1" t="str">
            <v>220 kV SUB-STATION</v>
          </cell>
        </row>
      </sheetData>
      <sheetData sheetId="6890">
        <row r="1">
          <cell r="B1" t="str">
            <v>220 kV SUB-STATION</v>
          </cell>
        </row>
      </sheetData>
      <sheetData sheetId="6891"/>
      <sheetData sheetId="6892">
        <row r="1">
          <cell r="B1" t="str">
            <v>220 kV SUB-STATION</v>
          </cell>
        </row>
      </sheetData>
      <sheetData sheetId="6893"/>
      <sheetData sheetId="6894"/>
      <sheetData sheetId="6895">
        <row r="1">
          <cell r="B1" t="str">
            <v>220 kV SUB-STATION</v>
          </cell>
        </row>
      </sheetData>
      <sheetData sheetId="6896">
        <row r="1">
          <cell r="B1" t="str">
            <v>220 kV SUB-STATION</v>
          </cell>
        </row>
      </sheetData>
      <sheetData sheetId="6897">
        <row r="1">
          <cell r="B1" t="str">
            <v>220 kV SUB-STATION</v>
          </cell>
        </row>
      </sheetData>
      <sheetData sheetId="6898">
        <row r="1">
          <cell r="B1" t="str">
            <v>220 kV SUB-STATION</v>
          </cell>
        </row>
      </sheetData>
      <sheetData sheetId="6899">
        <row r="1">
          <cell r="B1" t="str">
            <v>220 kV SUB-STATION</v>
          </cell>
        </row>
      </sheetData>
      <sheetData sheetId="6900">
        <row r="1">
          <cell r="B1" t="str">
            <v>220 kV SUB-STATION</v>
          </cell>
        </row>
      </sheetData>
      <sheetData sheetId="6901">
        <row r="1">
          <cell r="B1" t="str">
            <v>220 kV SUB-STATION</v>
          </cell>
        </row>
      </sheetData>
      <sheetData sheetId="6902">
        <row r="1">
          <cell r="B1" t="str">
            <v>220 kV SUB-STATION</v>
          </cell>
        </row>
      </sheetData>
      <sheetData sheetId="6903">
        <row r="1">
          <cell r="B1" t="str">
            <v>220 kV SUB-STATION</v>
          </cell>
        </row>
      </sheetData>
      <sheetData sheetId="6904">
        <row r="1">
          <cell r="B1" t="str">
            <v>220 kV SUB-STATION</v>
          </cell>
        </row>
      </sheetData>
      <sheetData sheetId="6905">
        <row r="1">
          <cell r="B1" t="str">
            <v>220 kV SUB-STATION</v>
          </cell>
        </row>
      </sheetData>
      <sheetData sheetId="6906">
        <row r="1">
          <cell r="B1" t="str">
            <v>220 kV SUB-STATION</v>
          </cell>
        </row>
      </sheetData>
      <sheetData sheetId="6907"/>
      <sheetData sheetId="6908">
        <row r="1">
          <cell r="B1" t="str">
            <v>220 kV SUB-STATION</v>
          </cell>
        </row>
      </sheetData>
      <sheetData sheetId="6909">
        <row r="1">
          <cell r="B1" t="str">
            <v>220 kV SUB-STATION</v>
          </cell>
        </row>
      </sheetData>
      <sheetData sheetId="6910">
        <row r="1">
          <cell r="B1" t="str">
            <v>220 kV SUB-STATION</v>
          </cell>
        </row>
      </sheetData>
      <sheetData sheetId="6911">
        <row r="1">
          <cell r="B1" t="str">
            <v>220 kV SUB-STATION</v>
          </cell>
        </row>
      </sheetData>
      <sheetData sheetId="6912">
        <row r="1">
          <cell r="B1" t="str">
            <v>220 kV SUB-STATION</v>
          </cell>
        </row>
      </sheetData>
      <sheetData sheetId="6913">
        <row r="1">
          <cell r="B1" t="str">
            <v>220 kV SUB-STATION</v>
          </cell>
        </row>
      </sheetData>
      <sheetData sheetId="6914">
        <row r="1">
          <cell r="B1" t="str">
            <v>220 kV SUB-STATION</v>
          </cell>
        </row>
      </sheetData>
      <sheetData sheetId="6915">
        <row r="1">
          <cell r="B1" t="str">
            <v>220 kV SUB-STATION</v>
          </cell>
        </row>
      </sheetData>
      <sheetData sheetId="6916">
        <row r="1">
          <cell r="B1" t="str">
            <v>220 kV SUB-STATION</v>
          </cell>
        </row>
      </sheetData>
      <sheetData sheetId="6917">
        <row r="1">
          <cell r="B1" t="str">
            <v>220 kV SUB-STATION</v>
          </cell>
        </row>
      </sheetData>
      <sheetData sheetId="6918">
        <row r="1">
          <cell r="B1" t="str">
            <v>220 kV SUB-STATION</v>
          </cell>
        </row>
      </sheetData>
      <sheetData sheetId="6919">
        <row r="1">
          <cell r="B1" t="str">
            <v>220 kV SUB-STATION</v>
          </cell>
        </row>
      </sheetData>
      <sheetData sheetId="6920">
        <row r="1">
          <cell r="B1" t="str">
            <v>220 kV SUB-STATION</v>
          </cell>
        </row>
      </sheetData>
      <sheetData sheetId="6921">
        <row r="1">
          <cell r="B1" t="str">
            <v>220 kV SUB-STATION</v>
          </cell>
        </row>
      </sheetData>
      <sheetData sheetId="6922">
        <row r="1">
          <cell r="B1" t="str">
            <v>220 kV SUB-STATION</v>
          </cell>
        </row>
      </sheetData>
      <sheetData sheetId="6923">
        <row r="1">
          <cell r="B1" t="str">
            <v>220 kV SUB-STATION</v>
          </cell>
        </row>
      </sheetData>
      <sheetData sheetId="6924">
        <row r="1">
          <cell r="B1" t="str">
            <v>220 kV SUB-STATION</v>
          </cell>
        </row>
      </sheetData>
      <sheetData sheetId="6925">
        <row r="1">
          <cell r="B1" t="str">
            <v>220 kV SUB-STATION</v>
          </cell>
        </row>
      </sheetData>
      <sheetData sheetId="6926">
        <row r="1">
          <cell r="B1" t="str">
            <v>220 kV SUB-STATION</v>
          </cell>
        </row>
      </sheetData>
      <sheetData sheetId="6927">
        <row r="1">
          <cell r="B1" t="str">
            <v>220 kV SUB-STATION</v>
          </cell>
        </row>
      </sheetData>
      <sheetData sheetId="6928">
        <row r="1">
          <cell r="B1" t="str">
            <v>220 kV SUB-STATION</v>
          </cell>
        </row>
      </sheetData>
      <sheetData sheetId="6929">
        <row r="1">
          <cell r="B1" t="str">
            <v>220 kV SUB-STATION</v>
          </cell>
        </row>
      </sheetData>
      <sheetData sheetId="6930">
        <row r="1">
          <cell r="B1" t="str">
            <v>220 kV SUB-STATION</v>
          </cell>
        </row>
      </sheetData>
      <sheetData sheetId="6931">
        <row r="1">
          <cell r="B1" t="str">
            <v>220 kV SUB-STATION</v>
          </cell>
        </row>
      </sheetData>
      <sheetData sheetId="6932">
        <row r="1">
          <cell r="B1" t="str">
            <v>220 kV SUB-STATION</v>
          </cell>
        </row>
      </sheetData>
      <sheetData sheetId="6933">
        <row r="1">
          <cell r="B1" t="str">
            <v>220 kV SUB-STATION</v>
          </cell>
        </row>
      </sheetData>
      <sheetData sheetId="6934">
        <row r="1">
          <cell r="B1" t="str">
            <v>220 kV SUB-STATION</v>
          </cell>
        </row>
      </sheetData>
      <sheetData sheetId="6935">
        <row r="1">
          <cell r="B1" t="str">
            <v>220 kV SUB-STATION</v>
          </cell>
        </row>
      </sheetData>
      <sheetData sheetId="6936">
        <row r="1">
          <cell r="B1" t="str">
            <v>220 kV SUB-STATION</v>
          </cell>
        </row>
      </sheetData>
      <sheetData sheetId="6937">
        <row r="1">
          <cell r="B1" t="str">
            <v>220 kV SUB-STATION</v>
          </cell>
        </row>
      </sheetData>
      <sheetData sheetId="6938">
        <row r="1">
          <cell r="B1" t="str">
            <v>220 kV SUB-STATION</v>
          </cell>
        </row>
      </sheetData>
      <sheetData sheetId="6939">
        <row r="1">
          <cell r="B1" t="str">
            <v>220 kV SUB-STATION</v>
          </cell>
        </row>
      </sheetData>
      <sheetData sheetId="6940">
        <row r="1">
          <cell r="B1" t="str">
            <v>220 kV SUB-STATION</v>
          </cell>
        </row>
      </sheetData>
      <sheetData sheetId="6941">
        <row r="1">
          <cell r="B1" t="str">
            <v>220 kV SUB-STATION</v>
          </cell>
        </row>
      </sheetData>
      <sheetData sheetId="6942">
        <row r="1">
          <cell r="B1" t="str">
            <v>220 kV SUB-STATION</v>
          </cell>
        </row>
      </sheetData>
      <sheetData sheetId="6943">
        <row r="1">
          <cell r="B1" t="str">
            <v>220 kV SUB-STATION</v>
          </cell>
        </row>
      </sheetData>
      <sheetData sheetId="6944">
        <row r="1">
          <cell r="B1" t="str">
            <v>220 kV SUB-STATION</v>
          </cell>
        </row>
      </sheetData>
      <sheetData sheetId="6945">
        <row r="1">
          <cell r="B1" t="str">
            <v>220 kV SUB-STATION</v>
          </cell>
        </row>
      </sheetData>
      <sheetData sheetId="6946">
        <row r="1">
          <cell r="B1" t="str">
            <v>220 kV SUB-STATION</v>
          </cell>
        </row>
      </sheetData>
      <sheetData sheetId="6947">
        <row r="1">
          <cell r="B1" t="str">
            <v>220 kV SUB-STATION</v>
          </cell>
        </row>
      </sheetData>
      <sheetData sheetId="6948">
        <row r="1">
          <cell r="B1" t="str">
            <v>220 kV SUB-STATION</v>
          </cell>
        </row>
      </sheetData>
      <sheetData sheetId="6949">
        <row r="1">
          <cell r="B1" t="str">
            <v>220 kV SUB-STATION</v>
          </cell>
        </row>
      </sheetData>
      <sheetData sheetId="6950">
        <row r="1">
          <cell r="B1" t="str">
            <v>220 kV SUB-STATION</v>
          </cell>
        </row>
      </sheetData>
      <sheetData sheetId="6951">
        <row r="1">
          <cell r="B1" t="str">
            <v>220 kV SUB-STATION</v>
          </cell>
        </row>
      </sheetData>
      <sheetData sheetId="6952">
        <row r="1">
          <cell r="B1" t="str">
            <v>220 kV SUB-STATION</v>
          </cell>
        </row>
      </sheetData>
      <sheetData sheetId="6953">
        <row r="1">
          <cell r="B1" t="str">
            <v>220 kV SUB-STATION</v>
          </cell>
        </row>
      </sheetData>
      <sheetData sheetId="6954">
        <row r="1">
          <cell r="B1" t="str">
            <v>220 kV SUB-STATION</v>
          </cell>
        </row>
      </sheetData>
      <sheetData sheetId="6955">
        <row r="1">
          <cell r="B1" t="str">
            <v>220 kV SUB-STATION</v>
          </cell>
        </row>
      </sheetData>
      <sheetData sheetId="6956">
        <row r="1">
          <cell r="B1" t="str">
            <v>220 kV SUB-STATION</v>
          </cell>
        </row>
      </sheetData>
      <sheetData sheetId="6957"/>
      <sheetData sheetId="6958">
        <row r="1">
          <cell r="B1" t="str">
            <v>220 kV SUB-STATION</v>
          </cell>
        </row>
      </sheetData>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row r="1">
          <cell r="B1" t="str">
            <v>220 kV SUB-STATION</v>
          </cell>
        </row>
      </sheetData>
      <sheetData sheetId="6974"/>
      <sheetData sheetId="6975"/>
      <sheetData sheetId="6976">
        <row r="1">
          <cell r="B1" t="str">
            <v>220 kV SUB-STATION</v>
          </cell>
        </row>
      </sheetData>
      <sheetData sheetId="6977"/>
      <sheetData sheetId="6978"/>
      <sheetData sheetId="6979"/>
      <sheetData sheetId="6980"/>
      <sheetData sheetId="6981"/>
      <sheetData sheetId="6982"/>
      <sheetData sheetId="6983"/>
      <sheetData sheetId="6984"/>
      <sheetData sheetId="6985">
        <row r="1">
          <cell r="B1" t="str">
            <v>220 kV SUB-STATION</v>
          </cell>
        </row>
      </sheetData>
      <sheetData sheetId="6986">
        <row r="1">
          <cell r="B1" t="str">
            <v>220 kV SUB-STATION</v>
          </cell>
        </row>
      </sheetData>
      <sheetData sheetId="6987">
        <row r="1">
          <cell r="B1" t="str">
            <v>220 kV SUB-STATION</v>
          </cell>
        </row>
      </sheetData>
      <sheetData sheetId="6988">
        <row r="1">
          <cell r="B1" t="str">
            <v>220 kV SUB-STATION</v>
          </cell>
        </row>
      </sheetData>
      <sheetData sheetId="6989">
        <row r="1">
          <cell r="B1" t="str">
            <v>220 kV SUB-STATION</v>
          </cell>
        </row>
      </sheetData>
      <sheetData sheetId="6990">
        <row r="1">
          <cell r="B1" t="str">
            <v>220 kV SUB-STATION</v>
          </cell>
        </row>
      </sheetData>
      <sheetData sheetId="6991"/>
      <sheetData sheetId="6992">
        <row r="1">
          <cell r="B1" t="str">
            <v>220 kV SUB-STATION</v>
          </cell>
        </row>
      </sheetData>
      <sheetData sheetId="6993">
        <row r="1">
          <cell r="B1" t="str">
            <v>220 kV SUB-STATION</v>
          </cell>
        </row>
      </sheetData>
      <sheetData sheetId="6994">
        <row r="1">
          <cell r="B1" t="str">
            <v>220 kV SUB-STATION</v>
          </cell>
        </row>
      </sheetData>
      <sheetData sheetId="6995">
        <row r="1">
          <cell r="B1" t="str">
            <v>220 kV SUB-STATION</v>
          </cell>
        </row>
      </sheetData>
      <sheetData sheetId="6996">
        <row r="1">
          <cell r="B1" t="str">
            <v>220 kV SUB-STATION</v>
          </cell>
        </row>
      </sheetData>
      <sheetData sheetId="6997">
        <row r="1">
          <cell r="B1" t="str">
            <v>220 kV SUB-STATION</v>
          </cell>
        </row>
      </sheetData>
      <sheetData sheetId="6998">
        <row r="1">
          <cell r="B1" t="str">
            <v>220 kV SUB-STATION</v>
          </cell>
        </row>
      </sheetData>
      <sheetData sheetId="6999">
        <row r="1">
          <cell r="B1" t="str">
            <v>220 kV SUB-STATION</v>
          </cell>
        </row>
      </sheetData>
      <sheetData sheetId="7000">
        <row r="1">
          <cell r="B1" t="str">
            <v>220 kV SUB-STATION</v>
          </cell>
        </row>
      </sheetData>
      <sheetData sheetId="7001">
        <row r="1">
          <cell r="B1" t="str">
            <v>220 kV SUB-STATION</v>
          </cell>
        </row>
      </sheetData>
      <sheetData sheetId="7002">
        <row r="1">
          <cell r="B1" t="str">
            <v>220 kV SUB-STATION</v>
          </cell>
        </row>
      </sheetData>
      <sheetData sheetId="7003">
        <row r="1">
          <cell r="B1" t="str">
            <v>220 kV SUB-STATION</v>
          </cell>
        </row>
      </sheetData>
      <sheetData sheetId="7004">
        <row r="1">
          <cell r="B1" t="str">
            <v>220 kV SUB-STATION</v>
          </cell>
        </row>
      </sheetData>
      <sheetData sheetId="7005">
        <row r="1">
          <cell r="B1" t="str">
            <v>220 kV SUB-STATION</v>
          </cell>
        </row>
      </sheetData>
      <sheetData sheetId="7006">
        <row r="1">
          <cell r="B1" t="str">
            <v>220 kV SUB-STATION</v>
          </cell>
        </row>
      </sheetData>
      <sheetData sheetId="7007">
        <row r="1">
          <cell r="B1" t="str">
            <v>220 kV SUB-STATION</v>
          </cell>
        </row>
      </sheetData>
      <sheetData sheetId="7008">
        <row r="1">
          <cell r="B1" t="str">
            <v>220 kV SUB-STATION</v>
          </cell>
        </row>
      </sheetData>
      <sheetData sheetId="7009">
        <row r="1">
          <cell r="B1" t="str">
            <v>220 kV SUB-STATION</v>
          </cell>
        </row>
      </sheetData>
      <sheetData sheetId="7010">
        <row r="1">
          <cell r="B1" t="str">
            <v>220 kV SUB-STATION</v>
          </cell>
        </row>
      </sheetData>
      <sheetData sheetId="7011">
        <row r="1">
          <cell r="B1" t="str">
            <v>220 kV SUB-STATION</v>
          </cell>
        </row>
      </sheetData>
      <sheetData sheetId="7012">
        <row r="1">
          <cell r="B1" t="str">
            <v>220 kV SUB-STATION</v>
          </cell>
        </row>
      </sheetData>
      <sheetData sheetId="7013">
        <row r="1">
          <cell r="B1" t="str">
            <v>220 kV SUB-STATION</v>
          </cell>
        </row>
      </sheetData>
      <sheetData sheetId="7014">
        <row r="1">
          <cell r="B1" t="str">
            <v>220 kV SUB-STATION</v>
          </cell>
        </row>
      </sheetData>
      <sheetData sheetId="7015">
        <row r="1">
          <cell r="B1" t="str">
            <v>220 kV SUB-STATION</v>
          </cell>
        </row>
      </sheetData>
      <sheetData sheetId="7016">
        <row r="1">
          <cell r="B1" t="str">
            <v>220 kV SUB-STATION</v>
          </cell>
        </row>
      </sheetData>
      <sheetData sheetId="7017">
        <row r="1">
          <cell r="B1" t="str">
            <v>220 kV SUB-STATION</v>
          </cell>
        </row>
      </sheetData>
      <sheetData sheetId="7018"/>
      <sheetData sheetId="7019"/>
      <sheetData sheetId="7020"/>
      <sheetData sheetId="7021"/>
      <sheetData sheetId="7022"/>
      <sheetData sheetId="7023">
        <row r="1">
          <cell r="B1" t="str">
            <v>220 kV SUB-STATION</v>
          </cell>
        </row>
      </sheetData>
      <sheetData sheetId="7024"/>
      <sheetData sheetId="7025">
        <row r="1">
          <cell r="B1" t="str">
            <v>220 kV SUB-STATION</v>
          </cell>
        </row>
      </sheetData>
      <sheetData sheetId="7026">
        <row r="1">
          <cell r="B1" t="str">
            <v>220 kV SUB-STATION</v>
          </cell>
        </row>
      </sheetData>
      <sheetData sheetId="7027"/>
      <sheetData sheetId="7028">
        <row r="1">
          <cell r="B1" t="str">
            <v>220 kV SUB-STATION</v>
          </cell>
        </row>
      </sheetData>
      <sheetData sheetId="7029">
        <row r="1">
          <cell r="B1" t="str">
            <v>220 kV SUB-STATION</v>
          </cell>
        </row>
      </sheetData>
      <sheetData sheetId="7030"/>
      <sheetData sheetId="7031">
        <row r="1">
          <cell r="B1" t="str">
            <v>220 kV SUB-STATION</v>
          </cell>
        </row>
      </sheetData>
      <sheetData sheetId="7032">
        <row r="1">
          <cell r="B1" t="str">
            <v>220 kV SUB-STATION</v>
          </cell>
        </row>
      </sheetData>
      <sheetData sheetId="7033">
        <row r="1">
          <cell r="B1" t="str">
            <v>220 kV SUB-STATION</v>
          </cell>
        </row>
      </sheetData>
      <sheetData sheetId="7034">
        <row r="1">
          <cell r="B1" t="str">
            <v>220 kV SUB-STATION</v>
          </cell>
        </row>
      </sheetData>
      <sheetData sheetId="7035">
        <row r="1">
          <cell r="B1" t="str">
            <v>220 kV SUB-STATION</v>
          </cell>
        </row>
      </sheetData>
      <sheetData sheetId="7036">
        <row r="1">
          <cell r="B1" t="str">
            <v>220 kV SUB-STATION</v>
          </cell>
        </row>
      </sheetData>
      <sheetData sheetId="7037">
        <row r="1">
          <cell r="B1" t="str">
            <v>220 kV SUB-STATION</v>
          </cell>
        </row>
      </sheetData>
      <sheetData sheetId="7038">
        <row r="1">
          <cell r="B1" t="str">
            <v>220 kV SUB-STATION</v>
          </cell>
        </row>
      </sheetData>
      <sheetData sheetId="7039">
        <row r="1">
          <cell r="B1" t="str">
            <v>220 kV SUB-STATION</v>
          </cell>
        </row>
      </sheetData>
      <sheetData sheetId="7040">
        <row r="1">
          <cell r="B1" t="str">
            <v>220 kV SUB-STATION</v>
          </cell>
        </row>
      </sheetData>
      <sheetData sheetId="7041">
        <row r="1">
          <cell r="B1" t="str">
            <v>220 kV SUB-STATION</v>
          </cell>
        </row>
      </sheetData>
      <sheetData sheetId="7042">
        <row r="1">
          <cell r="B1" t="str">
            <v>220 kV SUB-STATION</v>
          </cell>
        </row>
      </sheetData>
      <sheetData sheetId="7043">
        <row r="1">
          <cell r="B1" t="str">
            <v>220 kV SUB-STATION</v>
          </cell>
        </row>
      </sheetData>
      <sheetData sheetId="7044">
        <row r="1">
          <cell r="B1" t="str">
            <v>220 kV SUB-STATION</v>
          </cell>
        </row>
      </sheetData>
      <sheetData sheetId="7045">
        <row r="1">
          <cell r="B1" t="str">
            <v>220 kV SUB-STATION</v>
          </cell>
        </row>
      </sheetData>
      <sheetData sheetId="7046">
        <row r="1">
          <cell r="B1" t="str">
            <v>220 kV SUB-STATION</v>
          </cell>
        </row>
      </sheetData>
      <sheetData sheetId="7047">
        <row r="1">
          <cell r="B1" t="str">
            <v>220 kV SUB-STATION</v>
          </cell>
        </row>
      </sheetData>
      <sheetData sheetId="7048">
        <row r="1">
          <cell r="B1" t="str">
            <v>220 kV SUB-STATION</v>
          </cell>
        </row>
      </sheetData>
      <sheetData sheetId="7049">
        <row r="1">
          <cell r="B1" t="str">
            <v>220 kV SUB-STATION</v>
          </cell>
        </row>
      </sheetData>
      <sheetData sheetId="7050">
        <row r="1">
          <cell r="B1" t="str">
            <v>220 kV SUB-STATION</v>
          </cell>
        </row>
      </sheetData>
      <sheetData sheetId="7051">
        <row r="1">
          <cell r="B1" t="str">
            <v>220 kV SUB-STATION</v>
          </cell>
        </row>
      </sheetData>
      <sheetData sheetId="7052">
        <row r="1">
          <cell r="B1" t="str">
            <v>220 kV SUB-STATION</v>
          </cell>
        </row>
      </sheetData>
      <sheetData sheetId="7053">
        <row r="1">
          <cell r="B1" t="str">
            <v>220 kV SUB-STATION</v>
          </cell>
        </row>
      </sheetData>
      <sheetData sheetId="7054"/>
      <sheetData sheetId="7055">
        <row r="1">
          <cell r="B1" t="str">
            <v>220 kV SUB-STATION</v>
          </cell>
        </row>
      </sheetData>
      <sheetData sheetId="7056">
        <row r="1">
          <cell r="B1" t="str">
            <v>220 kV SUB-STATION</v>
          </cell>
        </row>
      </sheetData>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row r="1">
          <cell r="B1" t="str">
            <v>220 kV SUB-STATION</v>
          </cell>
        </row>
      </sheetData>
      <sheetData sheetId="7072">
        <row r="1">
          <cell r="B1" t="str">
            <v>220 kV SUB-STATION</v>
          </cell>
        </row>
      </sheetData>
      <sheetData sheetId="7073">
        <row r="1">
          <cell r="B1" t="str">
            <v>220 kV SUB-STATION</v>
          </cell>
        </row>
      </sheetData>
      <sheetData sheetId="7074">
        <row r="1">
          <cell r="B1" t="str">
            <v>220 kV SUB-STATION</v>
          </cell>
        </row>
      </sheetData>
      <sheetData sheetId="7075">
        <row r="1">
          <cell r="B1" t="str">
            <v>220 kV SUB-STATION</v>
          </cell>
        </row>
      </sheetData>
      <sheetData sheetId="7076">
        <row r="1">
          <cell r="B1" t="str">
            <v>220 kV SUB-STATION</v>
          </cell>
        </row>
      </sheetData>
      <sheetData sheetId="7077">
        <row r="1">
          <cell r="B1" t="str">
            <v>220 kV SUB-STATION</v>
          </cell>
        </row>
      </sheetData>
      <sheetData sheetId="7078">
        <row r="1">
          <cell r="B1" t="str">
            <v>220 kV SUB-STATION</v>
          </cell>
        </row>
      </sheetData>
      <sheetData sheetId="7079">
        <row r="1">
          <cell r="B1" t="str">
            <v>220 kV SUB-STATION</v>
          </cell>
        </row>
      </sheetData>
      <sheetData sheetId="7080">
        <row r="1">
          <cell r="B1" t="str">
            <v>220 kV SUB-STATION</v>
          </cell>
        </row>
      </sheetData>
      <sheetData sheetId="7081">
        <row r="1">
          <cell r="B1" t="str">
            <v>220 kV SUB-STATION</v>
          </cell>
        </row>
      </sheetData>
      <sheetData sheetId="7082">
        <row r="1">
          <cell r="B1" t="str">
            <v>220 kV SUB-STATION</v>
          </cell>
        </row>
      </sheetData>
      <sheetData sheetId="7083">
        <row r="1">
          <cell r="B1" t="str">
            <v>220 kV SUB-STATION</v>
          </cell>
        </row>
      </sheetData>
      <sheetData sheetId="7084"/>
      <sheetData sheetId="7085">
        <row r="1">
          <cell r="B1" t="str">
            <v>220 kV SUB-STATION</v>
          </cell>
        </row>
      </sheetData>
      <sheetData sheetId="7086"/>
      <sheetData sheetId="7087"/>
      <sheetData sheetId="7088"/>
      <sheetData sheetId="7089"/>
      <sheetData sheetId="7090"/>
      <sheetData sheetId="7091"/>
      <sheetData sheetId="7092"/>
      <sheetData sheetId="7093"/>
      <sheetData sheetId="7094"/>
      <sheetData sheetId="7095"/>
      <sheetData sheetId="7096" refreshError="1"/>
      <sheetData sheetId="7097" refreshError="1"/>
      <sheetData sheetId="7098"/>
      <sheetData sheetId="7099"/>
      <sheetData sheetId="7100"/>
      <sheetData sheetId="7101"/>
      <sheetData sheetId="7102"/>
      <sheetData sheetId="7103"/>
      <sheetData sheetId="7104"/>
      <sheetData sheetId="7105"/>
      <sheetData sheetId="7106"/>
      <sheetData sheetId="7107">
        <row r="1">
          <cell r="B1" t="str">
            <v>220 kV SUB-STATION</v>
          </cell>
        </row>
      </sheetData>
      <sheetData sheetId="7108">
        <row r="1">
          <cell r="B1" t="str">
            <v>220 kV SUB-STATION</v>
          </cell>
        </row>
      </sheetData>
      <sheetData sheetId="7109"/>
      <sheetData sheetId="7110">
        <row r="1">
          <cell r="B1" t="str">
            <v>220 kV SUB-STATION</v>
          </cell>
        </row>
      </sheetData>
      <sheetData sheetId="7111">
        <row r="1">
          <cell r="B1" t="str">
            <v>220 kV SUB-STATION</v>
          </cell>
        </row>
      </sheetData>
      <sheetData sheetId="7112"/>
      <sheetData sheetId="7113"/>
      <sheetData sheetId="7114"/>
      <sheetData sheetId="7115"/>
      <sheetData sheetId="7116">
        <row r="1">
          <cell r="B1" t="str">
            <v>220 kV SUB-STATION</v>
          </cell>
        </row>
      </sheetData>
      <sheetData sheetId="7117">
        <row r="1">
          <cell r="B1" t="str">
            <v>220 kV SUB-STATION</v>
          </cell>
        </row>
      </sheetData>
      <sheetData sheetId="7118"/>
      <sheetData sheetId="7119">
        <row r="1">
          <cell r="B1" t="str">
            <v>220 kV SUB-STATION</v>
          </cell>
        </row>
      </sheetData>
      <sheetData sheetId="7120">
        <row r="1">
          <cell r="B1" t="str">
            <v>220 kV SUB-STATION</v>
          </cell>
        </row>
      </sheetData>
      <sheetData sheetId="7121"/>
      <sheetData sheetId="7122">
        <row r="1">
          <cell r="B1" t="str">
            <v>220 kV SUB-STATION</v>
          </cell>
        </row>
      </sheetData>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sheetData sheetId="7155"/>
      <sheetData sheetId="7156"/>
      <sheetData sheetId="7157"/>
      <sheetData sheetId="7158"/>
      <sheetData sheetId="7159">
        <row r="1">
          <cell r="B1" t="str">
            <v>220 kV SUB-STATION</v>
          </cell>
        </row>
      </sheetData>
      <sheetData sheetId="7160">
        <row r="1">
          <cell r="B1" t="str">
            <v>220 kV SUB-STATION</v>
          </cell>
        </row>
      </sheetData>
      <sheetData sheetId="7161"/>
      <sheetData sheetId="7162"/>
      <sheetData sheetId="7163">
        <row r="1">
          <cell r="B1" t="str">
            <v>220 kV SUB-STATION</v>
          </cell>
        </row>
      </sheetData>
      <sheetData sheetId="7164">
        <row r="1">
          <cell r="B1" t="str">
            <v>220 kV SUB-STATION</v>
          </cell>
        </row>
      </sheetData>
      <sheetData sheetId="7165">
        <row r="1">
          <cell r="B1" t="str">
            <v>220 kV SUB-STATION</v>
          </cell>
        </row>
      </sheetData>
      <sheetData sheetId="7166">
        <row r="1">
          <cell r="B1" t="str">
            <v>220 kV SUB-STATION</v>
          </cell>
        </row>
      </sheetData>
      <sheetData sheetId="7167">
        <row r="1">
          <cell r="B1" t="str">
            <v>220 kV SUB-STATION</v>
          </cell>
        </row>
      </sheetData>
      <sheetData sheetId="7168">
        <row r="1">
          <cell r="B1" t="str">
            <v>220 kV SUB-STATION</v>
          </cell>
        </row>
      </sheetData>
      <sheetData sheetId="7169">
        <row r="1">
          <cell r="B1" t="str">
            <v>220 kV SUB-STATION</v>
          </cell>
        </row>
      </sheetData>
      <sheetData sheetId="7170">
        <row r="1">
          <cell r="B1" t="str">
            <v>220 kV SUB-STATION</v>
          </cell>
        </row>
      </sheetData>
      <sheetData sheetId="7171">
        <row r="1">
          <cell r="B1" t="str">
            <v>220 kV SUB-STATION</v>
          </cell>
        </row>
      </sheetData>
      <sheetData sheetId="7172">
        <row r="1">
          <cell r="B1" t="str">
            <v>220 kV SUB-STATION</v>
          </cell>
        </row>
      </sheetData>
      <sheetData sheetId="7173">
        <row r="1">
          <cell r="B1" t="str">
            <v>220 kV SUB-STATION</v>
          </cell>
        </row>
      </sheetData>
      <sheetData sheetId="7174">
        <row r="1">
          <cell r="B1" t="str">
            <v>220 kV SUB-STATION</v>
          </cell>
        </row>
      </sheetData>
      <sheetData sheetId="7175">
        <row r="1">
          <cell r="B1" t="str">
            <v>220 kV SUB-STATION</v>
          </cell>
        </row>
      </sheetData>
      <sheetData sheetId="7176">
        <row r="1">
          <cell r="B1" t="str">
            <v>220 kV SUB-STATION</v>
          </cell>
        </row>
      </sheetData>
      <sheetData sheetId="7177">
        <row r="1">
          <cell r="B1" t="str">
            <v>220 kV SUB-STATION</v>
          </cell>
        </row>
      </sheetData>
      <sheetData sheetId="7178">
        <row r="1">
          <cell r="B1" t="str">
            <v>220 kV SUB-STATION</v>
          </cell>
        </row>
      </sheetData>
      <sheetData sheetId="7179">
        <row r="1">
          <cell r="B1" t="str">
            <v>220 kV SUB-STATION</v>
          </cell>
        </row>
      </sheetData>
      <sheetData sheetId="7180">
        <row r="1">
          <cell r="B1" t="str">
            <v>220 kV SUB-STATION</v>
          </cell>
        </row>
      </sheetData>
      <sheetData sheetId="7181">
        <row r="1">
          <cell r="B1" t="str">
            <v>220 kV SUB-STATION</v>
          </cell>
        </row>
      </sheetData>
      <sheetData sheetId="7182">
        <row r="1">
          <cell r="B1" t="str">
            <v>220 kV SUB-STATION</v>
          </cell>
        </row>
      </sheetData>
      <sheetData sheetId="7183">
        <row r="1">
          <cell r="B1" t="str">
            <v>220 kV SUB-STATION</v>
          </cell>
        </row>
      </sheetData>
      <sheetData sheetId="7184">
        <row r="1">
          <cell r="B1" t="str">
            <v>220 kV SUB-STATION</v>
          </cell>
        </row>
      </sheetData>
      <sheetData sheetId="7185">
        <row r="1">
          <cell r="B1" t="str">
            <v>220 kV SUB-STATION</v>
          </cell>
        </row>
      </sheetData>
      <sheetData sheetId="7186">
        <row r="1">
          <cell r="B1" t="str">
            <v>220 kV SUB-STATION</v>
          </cell>
        </row>
      </sheetData>
      <sheetData sheetId="7187">
        <row r="1">
          <cell r="B1" t="str">
            <v>220 kV SUB-STATION</v>
          </cell>
        </row>
      </sheetData>
      <sheetData sheetId="7188">
        <row r="1">
          <cell r="B1" t="str">
            <v>220 kV SUB-STATION</v>
          </cell>
        </row>
      </sheetData>
      <sheetData sheetId="7189">
        <row r="1">
          <cell r="B1" t="str">
            <v>220 kV SUB-STATION</v>
          </cell>
        </row>
      </sheetData>
      <sheetData sheetId="7190"/>
      <sheetData sheetId="7191">
        <row r="1">
          <cell r="B1" t="str">
            <v>220 kV SUB-STATION</v>
          </cell>
        </row>
      </sheetData>
      <sheetData sheetId="7192">
        <row r="1">
          <cell r="B1" t="str">
            <v>220 kV SUB-STATION</v>
          </cell>
        </row>
      </sheetData>
      <sheetData sheetId="7193"/>
      <sheetData sheetId="7194"/>
      <sheetData sheetId="7195"/>
      <sheetData sheetId="7196"/>
      <sheetData sheetId="7197">
        <row r="1">
          <cell r="B1" t="str">
            <v>220 kV SUB-STATION</v>
          </cell>
        </row>
      </sheetData>
      <sheetData sheetId="7198">
        <row r="1">
          <cell r="B1" t="str">
            <v>220 kV SUB-STATION</v>
          </cell>
        </row>
      </sheetData>
      <sheetData sheetId="7199">
        <row r="1">
          <cell r="B1" t="str">
            <v>220 kV SUB-STATION</v>
          </cell>
        </row>
      </sheetData>
      <sheetData sheetId="7200">
        <row r="1">
          <cell r="B1" t="str">
            <v>220 kV SUB-STATION</v>
          </cell>
        </row>
      </sheetData>
      <sheetData sheetId="7201">
        <row r="1">
          <cell r="B1" t="str">
            <v>220 kV SUB-STATION</v>
          </cell>
        </row>
      </sheetData>
      <sheetData sheetId="7202"/>
      <sheetData sheetId="7203"/>
      <sheetData sheetId="7204"/>
      <sheetData sheetId="7205"/>
      <sheetData sheetId="7206">
        <row r="1">
          <cell r="B1" t="str">
            <v>220 kV SUB-STATION</v>
          </cell>
        </row>
      </sheetData>
      <sheetData sheetId="7207"/>
      <sheetData sheetId="7208"/>
      <sheetData sheetId="7209">
        <row r="1">
          <cell r="B1" t="str">
            <v>220 kV SUB-STATION</v>
          </cell>
        </row>
      </sheetData>
      <sheetData sheetId="7210"/>
      <sheetData sheetId="7211"/>
      <sheetData sheetId="7212"/>
      <sheetData sheetId="7213"/>
      <sheetData sheetId="7214"/>
      <sheetData sheetId="7215"/>
      <sheetData sheetId="7216"/>
      <sheetData sheetId="7217"/>
      <sheetData sheetId="7218"/>
      <sheetData sheetId="7219">
        <row r="1">
          <cell r="B1" t="str">
            <v>220 kV SUB-STATION</v>
          </cell>
        </row>
      </sheetData>
      <sheetData sheetId="7220">
        <row r="1">
          <cell r="B1" t="str">
            <v>220 kV SUB-STATION</v>
          </cell>
        </row>
      </sheetData>
      <sheetData sheetId="7221">
        <row r="1">
          <cell r="B1" t="str">
            <v>220 kV SUB-STATION</v>
          </cell>
        </row>
      </sheetData>
      <sheetData sheetId="7222">
        <row r="1">
          <cell r="B1" t="str">
            <v>220 kV SUB-STATION</v>
          </cell>
        </row>
      </sheetData>
      <sheetData sheetId="7223">
        <row r="1">
          <cell r="B1" t="str">
            <v>220 kV SUB-STATION</v>
          </cell>
        </row>
      </sheetData>
      <sheetData sheetId="7224">
        <row r="1">
          <cell r="B1" t="str">
            <v>220 kV SUB-STATION</v>
          </cell>
        </row>
      </sheetData>
      <sheetData sheetId="7225">
        <row r="1">
          <cell r="B1" t="str">
            <v>220 kV SUB-STATION</v>
          </cell>
        </row>
      </sheetData>
      <sheetData sheetId="7226">
        <row r="1">
          <cell r="B1" t="str">
            <v>220 kV SUB-STATION</v>
          </cell>
        </row>
      </sheetData>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row r="1">
          <cell r="B1" t="str">
            <v>220 kV SUB-STATION</v>
          </cell>
        </row>
      </sheetData>
      <sheetData sheetId="7247">
        <row r="1">
          <cell r="B1" t="str">
            <v>220 kV SUB-STATION</v>
          </cell>
        </row>
      </sheetData>
      <sheetData sheetId="7248">
        <row r="1">
          <cell r="B1" t="str">
            <v>220 kV SUB-STATION</v>
          </cell>
        </row>
      </sheetData>
      <sheetData sheetId="7249">
        <row r="1">
          <cell r="B1" t="str">
            <v>220 kV SUB-STATION</v>
          </cell>
        </row>
      </sheetData>
      <sheetData sheetId="7250">
        <row r="1">
          <cell r="B1" t="str">
            <v>220 kV SUB-STATION</v>
          </cell>
        </row>
      </sheetData>
      <sheetData sheetId="7251">
        <row r="1">
          <cell r="B1" t="str">
            <v>220 kV SUB-STATION</v>
          </cell>
        </row>
      </sheetData>
      <sheetData sheetId="7252">
        <row r="1">
          <cell r="B1" t="str">
            <v>220 kV SUB-STATION</v>
          </cell>
        </row>
      </sheetData>
      <sheetData sheetId="7253">
        <row r="1">
          <cell r="B1" t="str">
            <v>220 kV SUB-STATION</v>
          </cell>
        </row>
      </sheetData>
      <sheetData sheetId="7254">
        <row r="1">
          <cell r="B1" t="str">
            <v>220 kV SUB-STATION</v>
          </cell>
        </row>
      </sheetData>
      <sheetData sheetId="7255">
        <row r="1">
          <cell r="B1" t="str">
            <v>220 kV SUB-STATION</v>
          </cell>
        </row>
      </sheetData>
      <sheetData sheetId="7256">
        <row r="1">
          <cell r="B1" t="str">
            <v>220 kV SUB-STATION</v>
          </cell>
        </row>
      </sheetData>
      <sheetData sheetId="7257">
        <row r="1">
          <cell r="B1" t="str">
            <v>220 kV SUB-STATION</v>
          </cell>
        </row>
      </sheetData>
      <sheetData sheetId="7258">
        <row r="1">
          <cell r="B1" t="str">
            <v>220 kV SUB-STATION</v>
          </cell>
        </row>
      </sheetData>
      <sheetData sheetId="7259">
        <row r="1">
          <cell r="B1" t="str">
            <v>220 kV SUB-STATION</v>
          </cell>
        </row>
      </sheetData>
      <sheetData sheetId="7260">
        <row r="1">
          <cell r="B1" t="str">
            <v>220 kV SUB-STATION</v>
          </cell>
        </row>
      </sheetData>
      <sheetData sheetId="7261">
        <row r="1">
          <cell r="B1" t="str">
            <v>220 kV SUB-STATION</v>
          </cell>
        </row>
      </sheetData>
      <sheetData sheetId="7262">
        <row r="1">
          <cell r="B1" t="str">
            <v>220 kV SUB-STATION</v>
          </cell>
        </row>
      </sheetData>
      <sheetData sheetId="7263">
        <row r="1">
          <cell r="B1" t="str">
            <v>220 kV SUB-STATION</v>
          </cell>
        </row>
      </sheetData>
      <sheetData sheetId="7264">
        <row r="1">
          <cell r="B1" t="str">
            <v>220 kV SUB-STATION</v>
          </cell>
        </row>
      </sheetData>
      <sheetData sheetId="7265">
        <row r="1">
          <cell r="B1" t="str">
            <v>220 kV SUB-STATION</v>
          </cell>
        </row>
      </sheetData>
      <sheetData sheetId="7266">
        <row r="1">
          <cell r="B1" t="str">
            <v>220 kV SUB-STATION</v>
          </cell>
        </row>
      </sheetData>
      <sheetData sheetId="7267">
        <row r="1">
          <cell r="B1" t="str">
            <v>220 kV SUB-STATION</v>
          </cell>
        </row>
      </sheetData>
      <sheetData sheetId="7268">
        <row r="1">
          <cell r="B1" t="str">
            <v>220 kV SUB-STATION</v>
          </cell>
        </row>
      </sheetData>
      <sheetData sheetId="7269">
        <row r="1">
          <cell r="B1" t="str">
            <v>220 kV SUB-STATION</v>
          </cell>
        </row>
      </sheetData>
      <sheetData sheetId="7270">
        <row r="1">
          <cell r="B1" t="str">
            <v>220 kV SUB-STATION</v>
          </cell>
        </row>
      </sheetData>
      <sheetData sheetId="7271"/>
      <sheetData sheetId="7272"/>
      <sheetData sheetId="7273">
        <row r="1">
          <cell r="B1" t="str">
            <v>220 kV SUB-STATION</v>
          </cell>
        </row>
      </sheetData>
      <sheetData sheetId="7274">
        <row r="1">
          <cell r="B1" t="str">
            <v>220 kV SUB-STATION</v>
          </cell>
        </row>
      </sheetData>
      <sheetData sheetId="7275">
        <row r="1">
          <cell r="B1" t="str">
            <v>220 kV SUB-STATION</v>
          </cell>
        </row>
      </sheetData>
      <sheetData sheetId="7276">
        <row r="1">
          <cell r="B1" t="str">
            <v>220 kV SUB-STATION</v>
          </cell>
        </row>
      </sheetData>
      <sheetData sheetId="7277">
        <row r="1">
          <cell r="B1" t="str">
            <v>220 kV SUB-STATION</v>
          </cell>
        </row>
      </sheetData>
      <sheetData sheetId="7278">
        <row r="1">
          <cell r="B1" t="str">
            <v>220 kV SUB-STATION</v>
          </cell>
        </row>
      </sheetData>
      <sheetData sheetId="7279">
        <row r="1">
          <cell r="B1" t="str">
            <v>220 kV SUB-STATION</v>
          </cell>
        </row>
      </sheetData>
      <sheetData sheetId="7280">
        <row r="1">
          <cell r="B1" t="str">
            <v>220 kV SUB-STATION</v>
          </cell>
        </row>
      </sheetData>
      <sheetData sheetId="7281">
        <row r="1">
          <cell r="B1" t="str">
            <v>220 kV SUB-STATION</v>
          </cell>
        </row>
      </sheetData>
      <sheetData sheetId="7282"/>
      <sheetData sheetId="7283">
        <row r="1">
          <cell r="B1" t="str">
            <v>220 kV SUB-STATION</v>
          </cell>
        </row>
      </sheetData>
      <sheetData sheetId="7284"/>
      <sheetData sheetId="7285">
        <row r="1">
          <cell r="B1" t="str">
            <v>220 kV SUB-STATION</v>
          </cell>
        </row>
      </sheetData>
      <sheetData sheetId="7286">
        <row r="1">
          <cell r="B1" t="str">
            <v>220 kV SUB-STATION</v>
          </cell>
        </row>
      </sheetData>
      <sheetData sheetId="7287">
        <row r="1">
          <cell r="B1" t="str">
            <v>220 kV SUB-STATION</v>
          </cell>
        </row>
      </sheetData>
      <sheetData sheetId="7288">
        <row r="1">
          <cell r="B1" t="str">
            <v>220 kV SUB-STATION</v>
          </cell>
        </row>
      </sheetData>
      <sheetData sheetId="7289">
        <row r="1">
          <cell r="B1" t="str">
            <v>220 kV SUB-STATION</v>
          </cell>
        </row>
      </sheetData>
      <sheetData sheetId="7290">
        <row r="1">
          <cell r="B1" t="str">
            <v>220 kV SUB-STATION</v>
          </cell>
        </row>
      </sheetData>
      <sheetData sheetId="7291"/>
      <sheetData sheetId="7292">
        <row r="1">
          <cell r="B1" t="str">
            <v>220 kV SUB-STATION</v>
          </cell>
        </row>
      </sheetData>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row r="1">
          <cell r="B1" t="str">
            <v>220 kV SUB-STATION</v>
          </cell>
        </row>
      </sheetData>
      <sheetData sheetId="7758"/>
      <sheetData sheetId="7759"/>
      <sheetData sheetId="7760"/>
      <sheetData sheetId="7761"/>
      <sheetData sheetId="7762"/>
      <sheetData sheetId="7763"/>
      <sheetData sheetId="7764"/>
      <sheetData sheetId="7765"/>
      <sheetData sheetId="7766"/>
      <sheetData sheetId="7767">
        <row r="1">
          <cell r="B1" t="str">
            <v>220 kV SUB-STATION</v>
          </cell>
        </row>
      </sheetData>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row r="1">
          <cell r="B1" t="str">
            <v>220 kV SUB-STATION</v>
          </cell>
        </row>
      </sheetData>
      <sheetData sheetId="7803"/>
      <sheetData sheetId="7804">
        <row r="1">
          <cell r="B1" t="str">
            <v>220 kV SUB-STATION</v>
          </cell>
        </row>
      </sheetData>
      <sheetData sheetId="7805"/>
      <sheetData sheetId="7806"/>
      <sheetData sheetId="7807"/>
      <sheetData sheetId="7808"/>
      <sheetData sheetId="7809">
        <row r="1">
          <cell r="B1" t="str">
            <v>220 kV SUB-STATION</v>
          </cell>
        </row>
      </sheetData>
      <sheetData sheetId="7810"/>
      <sheetData sheetId="7811"/>
      <sheetData sheetId="7812">
        <row r="1">
          <cell r="B1" t="str">
            <v>220 kV SUB-STATION</v>
          </cell>
        </row>
      </sheetData>
      <sheetData sheetId="7813"/>
      <sheetData sheetId="7814">
        <row r="1">
          <cell r="B1" t="str">
            <v>220 kV SUB-STATION</v>
          </cell>
        </row>
      </sheetData>
      <sheetData sheetId="7815"/>
      <sheetData sheetId="7816"/>
      <sheetData sheetId="7817"/>
      <sheetData sheetId="7818"/>
      <sheetData sheetId="7819">
        <row r="1">
          <cell r="B1" t="str">
            <v>220 kV SUB-STATION</v>
          </cell>
        </row>
      </sheetData>
      <sheetData sheetId="7820"/>
      <sheetData sheetId="7821"/>
      <sheetData sheetId="7822">
        <row r="1">
          <cell r="B1" t="str">
            <v>220 kV SUB-STATION</v>
          </cell>
        </row>
      </sheetData>
      <sheetData sheetId="7823"/>
      <sheetData sheetId="7824">
        <row r="1">
          <cell r="B1" t="str">
            <v>220 kV SUB-STATION</v>
          </cell>
        </row>
      </sheetData>
      <sheetData sheetId="7825"/>
      <sheetData sheetId="7826">
        <row r="1">
          <cell r="B1" t="str">
            <v>220 kV SUB-STATION</v>
          </cell>
        </row>
      </sheetData>
      <sheetData sheetId="7827">
        <row r="1">
          <cell r="B1" t="str">
            <v>220 kV SUB-STATION</v>
          </cell>
        </row>
      </sheetData>
      <sheetData sheetId="7828">
        <row r="1">
          <cell r="B1" t="str">
            <v>220 kV SUB-STATION</v>
          </cell>
        </row>
      </sheetData>
      <sheetData sheetId="7829">
        <row r="1">
          <cell r="B1" t="str">
            <v>220 kV SUB-STATION</v>
          </cell>
        </row>
      </sheetData>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ow r="1">
          <cell r="B1" t="str">
            <v>220 kV SUB-STATION</v>
          </cell>
        </row>
      </sheetData>
      <sheetData sheetId="7841">
        <row r="1">
          <cell r="B1" t="str">
            <v>220 kV SUB-STATION</v>
          </cell>
        </row>
      </sheetData>
      <sheetData sheetId="7842">
        <row r="1">
          <cell r="B1" t="str">
            <v>220 kV SUB-STATION</v>
          </cell>
        </row>
      </sheetData>
      <sheetData sheetId="7843">
        <row r="1">
          <cell r="B1" t="str">
            <v>220 kV SUB-STATION</v>
          </cell>
        </row>
      </sheetData>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refreshError="1"/>
      <sheetData sheetId="7934" refreshError="1"/>
      <sheetData sheetId="7935" refreshError="1"/>
      <sheetData sheetId="7936" refreshError="1"/>
      <sheetData sheetId="7937" refreshError="1"/>
      <sheetData sheetId="7938"/>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sheetData sheetId="7967"/>
      <sheetData sheetId="7968"/>
      <sheetData sheetId="7969"/>
      <sheetData sheetId="7970"/>
      <sheetData sheetId="7971"/>
      <sheetData sheetId="7972"/>
      <sheetData sheetId="7973"/>
      <sheetData sheetId="7974" refreshError="1"/>
      <sheetData sheetId="7975" refreshError="1"/>
      <sheetData sheetId="7976" refreshError="1"/>
      <sheetData sheetId="7977" refreshError="1"/>
      <sheetData sheetId="7978" refreshError="1"/>
      <sheetData sheetId="7979" refreshError="1"/>
      <sheetData sheetId="7980" refreshError="1"/>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row r="1">
          <cell r="B1" t="str">
            <v>220 kV SUB-STATION</v>
          </cell>
        </row>
      </sheetData>
      <sheetData sheetId="8004">
        <row r="1">
          <cell r="B1" t="str">
            <v>220 kV SUB-STATION</v>
          </cell>
        </row>
      </sheetData>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row r="1">
          <cell r="B1" t="str">
            <v>220 kV SUB-STATION</v>
          </cell>
        </row>
      </sheetData>
      <sheetData sheetId="8318">
        <row r="1">
          <cell r="B1" t="str">
            <v>220 kV SUB-STATION</v>
          </cell>
        </row>
      </sheetData>
      <sheetData sheetId="8319">
        <row r="1">
          <cell r="B1" t="str">
            <v>220 kV SUB-STATION</v>
          </cell>
        </row>
      </sheetData>
      <sheetData sheetId="8320">
        <row r="1">
          <cell r="B1" t="str">
            <v>220 kV SUB-STATION</v>
          </cell>
        </row>
      </sheetData>
      <sheetData sheetId="8321">
        <row r="1">
          <cell r="B1" t="str">
            <v>220 kV SUB-STATION</v>
          </cell>
        </row>
      </sheetData>
      <sheetData sheetId="8322">
        <row r="1">
          <cell r="B1" t="str">
            <v>220 kV SUB-STATION</v>
          </cell>
        </row>
      </sheetData>
      <sheetData sheetId="8323">
        <row r="1">
          <cell r="B1" t="str">
            <v>220 kV SUB-STATION</v>
          </cell>
        </row>
      </sheetData>
      <sheetData sheetId="8324">
        <row r="1">
          <cell r="B1" t="str">
            <v>220 kV SUB-STATION</v>
          </cell>
        </row>
      </sheetData>
      <sheetData sheetId="8325">
        <row r="1">
          <cell r="B1" t="str">
            <v>220 kV SUB-STATION</v>
          </cell>
        </row>
      </sheetData>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row r="1">
          <cell r="B1" t="str">
            <v>220 kV SUB-STATION</v>
          </cell>
        </row>
      </sheetData>
      <sheetData sheetId="8390">
        <row r="1">
          <cell r="B1" t="str">
            <v>220 kV SUB-STATION</v>
          </cell>
        </row>
      </sheetData>
      <sheetData sheetId="8391">
        <row r="1">
          <cell r="B1" t="str">
            <v>220 kV SUB-STATION</v>
          </cell>
        </row>
      </sheetData>
      <sheetData sheetId="8392">
        <row r="1">
          <cell r="B1" t="str">
            <v>220 kV SUB-STATION</v>
          </cell>
        </row>
      </sheetData>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ow r="1">
          <cell r="B1" t="str">
            <v>220 kV SUB-STATION</v>
          </cell>
        </row>
      </sheetData>
      <sheetData sheetId="8700" refreshError="1"/>
      <sheetData sheetId="8701" refreshError="1"/>
      <sheetData sheetId="8702" refreshError="1"/>
      <sheetData sheetId="8703">
        <row r="1">
          <cell r="B1" t="str">
            <v>220 kV SUB-STATION</v>
          </cell>
        </row>
      </sheetData>
      <sheetData sheetId="8704" refreshError="1"/>
      <sheetData sheetId="8705">
        <row r="1">
          <cell r="B1" t="str">
            <v>220 kV SUB-STATION</v>
          </cell>
        </row>
      </sheetData>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 val="Profile"/>
      <sheetName val="Sheet3"/>
      <sheetName val="co_5"/>
      <sheetName val="Cash Flow Input Data_ISC"/>
      <sheetName val="Interface_SC"/>
      <sheetName val="Calc_ISC"/>
      <sheetName val="Calc_SC"/>
      <sheetName val="Interface_ISC"/>
      <sheetName val="GD"/>
      <sheetName val="zone-2"/>
      <sheetName val="key info"/>
      <sheetName val="Res Sheet"/>
      <sheetName val="Civil BOQ"/>
      <sheetName val="Sheet1"/>
      <sheetName val="Cash Flow"/>
      <sheetName val="VCH-SLC"/>
      <sheetName val="Supplier"/>
      <sheetName val="Mat.-Rates"/>
      <sheetName val="Assumptions"/>
      <sheetName val="Assmpns"/>
      <sheetName val="Data sheet"/>
      <sheetName val="FINOLEX"/>
      <sheetName val="Sheet 1"/>
      <sheetName val="Set"/>
      <sheetName val="COA-17"/>
      <sheetName val="C-18"/>
      <sheetName val="coa_ramco_168"/>
      <sheetName val="Break_Dw"/>
      <sheetName val="Break_Dw1"/>
      <sheetName val="PRECAST_lightconc-II2"/>
      <sheetName val="Civil &amp; design"/>
      <sheetName val="Door"/>
      <sheetName val="Per Unit"/>
      <sheetName val="Window"/>
      <sheetName val="Footings"/>
      <sheetName val="Pay_Sep06"/>
      <sheetName val="Pacakges split"/>
      <sheetName val="p&amp;m"/>
      <sheetName val="계정"/>
      <sheetName val="Driveway Beams"/>
      <sheetName val="Map"/>
      <sheetName val="4 CIS"/>
      <sheetName val="sc-mar2000"/>
      <sheetName val="Build-up"/>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__Basant_projects_PROJECTS_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PMS"/>
      <sheetName val="\\Basant\projects\PROJECTS\Proj"/>
      <sheetName val="INPUT_SHEET"/>
      <sheetName val="INPUT_SHEET1"/>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E15"/>
      <sheetName val="AOR"/>
      <sheetName val="SCF"/>
      <sheetName val="Nu_2"/>
      <sheetName val="Ve"/>
      <sheetName val="Mat_Cost"/>
      <sheetName val="foot-slab reinft"/>
      <sheetName val=""/>
      <sheetName val="P&amp;LSum"/>
      <sheetName val="Code Map"/>
      <sheetName val="PointNo.5"/>
      <sheetName val=" COP 100%"/>
      <sheetName val="INTIME PROJECT AREA"/>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Materials "/>
      <sheetName val="Rising Main 1"/>
      <sheetName val="GR_slab-reinft11"/>
      <sheetName val="Name_List11"/>
      <sheetName val="Pacakges_split11"/>
      <sheetName val="Data_sheet11"/>
      <sheetName val="Sheet_111"/>
      <sheetName val="Per_Unit11"/>
      <sheetName val="Cash_Flow_Input_Data_ISC11"/>
      <sheetName val="key_info11"/>
      <sheetName val="#REF!"/>
      <sheetName val="Connections"/>
      <sheetName val="INDIGINEOUS ITEMS "/>
      <sheetName val="titles"/>
      <sheetName val="B1"/>
      <sheetName val="BOQ Distribution"/>
      <sheetName val="Cashflow_projection11"/>
      <sheetName val="220_11__BS_11"/>
      <sheetName val="2_civil-RA12"/>
      <sheetName val="final_abstract11"/>
      <sheetName val="Sheet2 (2)"/>
      <sheetName val="Basic Material Rates(7)"/>
      <sheetName val="labour_rates11"/>
      <sheetName val="Civil_&amp;_design11"/>
      <sheetName val="Res_Sheet11"/>
      <sheetName val="Civil_BOQ11"/>
      <sheetName val="Cash_Flow11"/>
      <sheetName val="Fill_this_out_first___11"/>
      <sheetName val="Driveway_Beams11"/>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COP Final"/>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ntrol"/>
      <sheetName val="SILICATE"/>
      <sheetName val="Conversions Final"/>
      <sheetName val="BOQ-Part1"/>
      <sheetName val="DETAILED  BOQ"/>
      <sheetName val="Rates Basic"/>
      <sheetName val="SUMMARY-client"/>
      <sheetName val="Schedules"/>
      <sheetName val="CABLE DATA"/>
      <sheetName val="detail"/>
      <sheetName val="[RATE ANALYSIS HYDRAULIC 17-03-"/>
      <sheetName val="CFForecast detail"/>
      <sheetName val="SPILL OVER"/>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A"/>
      <sheetName val="CDC-4"/>
      <sheetName val="ZIC"/>
      <sheetName val="COA"/>
      <sheetName val="labour coeff"/>
      <sheetName val="17"/>
      <sheetName val="Section 2"/>
      <sheetName val="Factor Sheet"/>
      <sheetName val="RA"/>
      <sheetName val="Measer1"/>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Base"/>
      <sheetName val="Precalculation"/>
      <sheetName val="class &amp; category"/>
      <sheetName val="Rate analysis- BOQ 1 "/>
      <sheetName val="_RATE ANALYSIS HYDRAULIC 17-03-"/>
      <sheetName val="Labour"/>
      <sheetName val="beam-reinft"/>
      <sheetName val="FORM7"/>
      <sheetName val="sum-all"/>
      <sheetName val="Table"/>
      <sheetName val="OS"/>
      <sheetName val="Project Charter"/>
      <sheetName val="KQ Cost Controlling"/>
      <sheetName val="KQ Appropriation"/>
      <sheetName val="Detail P&amp;L"/>
      <sheetName val="Assumption Sheet"/>
      <sheetName val="EXIS-COMBINED"/>
      <sheetName val="Mmt"/>
      <sheetName val="banilad"/>
      <sheetName val="Mactan"/>
      <sheetName val="Mandaue"/>
      <sheetName val="10"/>
      <sheetName val="11A"/>
      <sheetName val="11B "/>
      <sheetName val="12A"/>
      <sheetName val="12B"/>
      <sheetName val="6A"/>
      <sheetName val="6B"/>
      <sheetName val="7A"/>
      <sheetName val="7B"/>
      <sheetName val="5"/>
      <sheetName val="13"/>
      <sheetName val="1"/>
      <sheetName val="14"/>
      <sheetName val="SSG"/>
      <sheetName val="Project Brief"/>
      <sheetName val="Area Statement"/>
      <sheetName val="Data Input"/>
      <sheetName val="Sheet2"/>
      <sheetName val="SomeRate"/>
      <sheetName val="ItemSearched"/>
      <sheetName val="ItemList"/>
      <sheetName val="Criteria"/>
      <sheetName val="SITE OVERHEADS"/>
      <sheetName val="s"/>
      <sheetName val="Input Sheet (Main)"/>
      <sheetName val="PPAP LOG"/>
      <sheetName val="sheeet7"/>
      <sheetName val="Measurment"/>
      <sheetName val="A.O.R."/>
      <sheetName val="Control Sheet"/>
      <sheetName val="M-Book for FW"/>
      <sheetName val="M-Book for Conc"/>
      <sheetName val="L+M"/>
      <sheetName val="SPT vs PHI"/>
      <sheetName val="소상 &quot;1&quot;"/>
      <sheetName val="Projects"/>
      <sheetName val="Structure Bills Qty"/>
      <sheetName val="inWords"/>
      <sheetName val="Micro"/>
      <sheetName val="GM &amp; TA"/>
      <sheetName val="Macro"/>
      <sheetName val="Scaff-Rose"/>
      <sheetName val="3"/>
      <sheetName val="Introduction"/>
      <sheetName val="Rates 7-20"/>
      <sheetName val="dummy2"/>
      <sheetName val="est"/>
      <sheetName val="GUT (2)"/>
      <sheetName val="ACE-OUT"/>
      <sheetName val="Det_Des"/>
      <sheetName val="Civil_Works29"/>
      <sheetName val="key_dates25"/>
      <sheetName val="TBAL9697_-group_wise__sdpl27"/>
      <sheetName val="Fin_Sum25"/>
      <sheetName val="beam-reinft-IIInd_floor28"/>
      <sheetName val="Mat_-Rates25"/>
      <sheetName val="RATE_ANALYSIS_HYDRAULIC_17-0326"/>
      <sheetName val="Staff_Acco_25"/>
      <sheetName val="cables_-_Warmshell25"/>
      <sheetName val="Break_Dw27"/>
      <sheetName val="GR_slab-reinft25"/>
      <sheetName val="Name_List25"/>
      <sheetName val="Cash_Flow_Input_Data_ISC25"/>
      <sheetName val="key_info25"/>
      <sheetName val="Data_sheet25"/>
      <sheetName val="Sheet_125"/>
      <sheetName val="Per_Unit25"/>
      <sheetName val="220_11__BS_25"/>
      <sheetName val="Pacakges_split25"/>
      <sheetName val="Cashflow_projection25"/>
      <sheetName val="Res_Sheet25"/>
      <sheetName val="Civil_BOQ25"/>
      <sheetName val="Cash_Flow25"/>
      <sheetName val="labour_rates25"/>
      <sheetName val="final_abstract25"/>
      <sheetName val="2_civil-RA26"/>
      <sheetName val="Civil_&amp;_design25"/>
      <sheetName val="Driveway_Beams25"/>
      <sheetName val="RCC,Ret__Wall8"/>
      <sheetName val="Fill_this_out_first___25"/>
      <sheetName val="BOQ_Distribution"/>
      <sheetName val="Sheet2_(2)"/>
      <sheetName val="Basic_Material_Rates(7)"/>
      <sheetName val="COP_Final"/>
      <sheetName val="INDIGINEOUS_ITEMS_"/>
      <sheetName val="Conversions_Final"/>
      <sheetName val="DETAILED__BOQ"/>
      <sheetName val="Rates_Basic"/>
      <sheetName val="Factor_Sheet"/>
      <sheetName val="11B_"/>
      <sheetName val="Civil_Works30"/>
      <sheetName val="key_dates26"/>
      <sheetName val="TBAL9697_-group_wise__sdpl28"/>
      <sheetName val="Fin_Sum26"/>
      <sheetName val="beam-reinft-IIInd_floor29"/>
      <sheetName val="Mat_-Rates26"/>
      <sheetName val="RATE_ANALYSIS_HYDRAULIC_17-0327"/>
      <sheetName val="Staff_Acco_26"/>
      <sheetName val="cables_-_Warmshell26"/>
      <sheetName val="Break_Dw28"/>
      <sheetName val="GR_slab-reinft26"/>
      <sheetName val="Name_List26"/>
      <sheetName val="Cash_Flow_Input_Data_ISC26"/>
      <sheetName val="key_info26"/>
      <sheetName val="Data_sheet26"/>
      <sheetName val="Sheet_126"/>
      <sheetName val="Per_Unit26"/>
      <sheetName val="220_11__BS_26"/>
      <sheetName val="Pacakges_split26"/>
      <sheetName val="Cashflow_projection26"/>
      <sheetName val="Res_Sheet26"/>
      <sheetName val="Civil_BOQ26"/>
      <sheetName val="Cash_Flow26"/>
      <sheetName val="labour_rates26"/>
      <sheetName val="final_abstract26"/>
      <sheetName val="2_civil-RA27"/>
      <sheetName val="Civil_&amp;_design26"/>
      <sheetName val="INPUT_SHEET3"/>
      <sheetName val="Driveway_Beams26"/>
      <sheetName val="INTIME_PROJECT_AREA1"/>
      <sheetName val="RCC,Ret__Wall9"/>
      <sheetName val="Fill_this_out_first___26"/>
      <sheetName val="BOQ_Distribution1"/>
      <sheetName val="Cleaning_&amp;_Grubbing1"/>
      <sheetName val="PRECAST_lightconc-II1"/>
      <sheetName val="foot-slab_reinft1"/>
      <sheetName val="RATE_XLS1"/>
      <sheetName val="Sheet2_(2)1"/>
      <sheetName val="Code_Map1"/>
      <sheetName val="PointNo_51"/>
      <sheetName val="_COP_100%1"/>
      <sheetName val="Basic_Material_Rates(7)1"/>
      <sheetName val="COP_Final1"/>
      <sheetName val="INDIGINEOUS_ITEMS_1"/>
      <sheetName val="Conversions_Final1"/>
      <sheetName val="DETAILED__BOQ1"/>
      <sheetName val="Rates_Basic1"/>
      <sheetName val="Factor_Sheet1"/>
      <sheetName val="11B_1"/>
      <sheetName val="Material"/>
      <sheetName val="Rate analysis"/>
      <sheetName val="Traveller Details"/>
      <sheetName val="lov-COAct"/>
      <sheetName val="lov-cspl"/>
      <sheetName val="Cashflow - Con"/>
      <sheetName val="INPUT_SHEET7"/>
      <sheetName val="INPUT_SHEET4"/>
      <sheetName val="INPUT_SHEET5"/>
      <sheetName val="INPUT_SHEET6"/>
      <sheetName val="Basement Budget"/>
      <sheetName val="IO's"/>
      <sheetName val="SICAM"/>
      <sheetName val="Prices"/>
      <sheetName val="Daten"/>
      <sheetName val="nc-m"/>
      <sheetName val="ANAL"/>
      <sheetName val="TAX INCOME"/>
      <sheetName val="DetEst"/>
      <sheetName val="C&amp;I SUMMARY"/>
      <sheetName val="DSL-S"/>
      <sheetName val="LA- lookups"/>
      <sheetName val="Other assumptions"/>
      <sheetName val="F-DCF"/>
      <sheetName val="CPIPE"/>
      <sheetName val="TEXT"/>
      <sheetName val="exp-ded-jan' 06"/>
      <sheetName val="Design sheet"/>
      <sheetName val="except wiring"/>
      <sheetName val="Boq (Main Building)"/>
      <sheetName val="11 kV SWGR"/>
      <sheetName val="DWTables"/>
      <sheetName val="Main"/>
      <sheetName val="Flooring1"/>
      <sheetName val="2_civil_RA"/>
      <sheetName val="csdim"/>
      <sheetName val="cdsload"/>
      <sheetName val="chsload"/>
      <sheetName val="CLAMP"/>
      <sheetName val="cvsload"/>
      <sheetName val="pipe"/>
      <sheetName val="Gen Info"/>
      <sheetName val="01"/>
      <sheetName val="02"/>
      <sheetName val="03"/>
      <sheetName val="04"/>
      <sheetName val="BOQ. SUB-ST."/>
      <sheetName val="BOQ. SUB STATION"/>
      <sheetName val="BOQ. CCTV SYS."/>
      <sheetName val="Cash2"/>
      <sheetName val="Z"/>
      <sheetName val="GM 000"/>
      <sheetName val="#REF"/>
      <sheetName val="Index"/>
      <sheetName val="LEVEL LHS"/>
      <sheetName val="LHS"/>
      <sheetName val="LEVEL RHS"/>
      <sheetName val="RHS"/>
      <sheetName val="Plumb BOQ"/>
      <sheetName val="Plumb Summary"/>
      <sheetName val="R.A."/>
      <sheetName val="COLUMN-CR"/>
      <sheetName val="Civil_Works34"/>
      <sheetName val="TBAL9697_-group_wise__sdpl32"/>
      <sheetName val="beam-reinft-IIInd_floor33"/>
      <sheetName val="RATE_ANALYSIS_HYDRAULIC_17-0331"/>
      <sheetName val="Staff_Acco_30"/>
      <sheetName val="Name_List30"/>
      <sheetName val="Break_Dw32"/>
      <sheetName val="cables_-_Warmshell30"/>
      <sheetName val="key_dates30"/>
      <sheetName val="Fin_Sum30"/>
      <sheetName val="GR_slab-reinft30"/>
      <sheetName val="Cash_Flow_Input_Data_ISC30"/>
      <sheetName val="Mat_-Rates30"/>
      <sheetName val="Data_sheet29"/>
      <sheetName val="Sheet_129"/>
      <sheetName val="Per_Unit29"/>
      <sheetName val="220_11__BS_29"/>
      <sheetName val="key_info29"/>
      <sheetName val="Pacakges_split29"/>
      <sheetName val="Cashflow_projection29"/>
      <sheetName val="final_abstract29"/>
      <sheetName val="Res_Sheet29"/>
      <sheetName val="Civil_BOQ29"/>
      <sheetName val="2_civil-RA30"/>
      <sheetName val="labour_rates29"/>
      <sheetName val="Civil_&amp;_design29"/>
      <sheetName val="Cash_Flow29"/>
      <sheetName val="Civil_Works33"/>
      <sheetName val="beam-reinft-IIInd_floor32"/>
      <sheetName val="TBAL9697_-group_wise__sdpl31"/>
      <sheetName val="RATE_ANALYSIS_HYDRAULIC_17-0330"/>
      <sheetName val="Staff_Acco_29"/>
      <sheetName val="Name_List29"/>
      <sheetName val="Break_Dw31"/>
      <sheetName val="cables_-_Warmshell29"/>
      <sheetName val="key_dates29"/>
      <sheetName val="Fin_Sum29"/>
      <sheetName val="GR_slab-reinft29"/>
      <sheetName val="Mat_-Rates29"/>
      <sheetName val="Cash_Flow_Input_Data_ISC29"/>
      <sheetName val="final_abstract28"/>
      <sheetName val="Data_sheet28"/>
      <sheetName val="Sheet_128"/>
      <sheetName val="Per_Unit28"/>
      <sheetName val="Pacakges_split28"/>
      <sheetName val="Res_Sheet28"/>
      <sheetName val="Civil_BOQ28"/>
      <sheetName val="2_civil-RA29"/>
      <sheetName val="labour_rates28"/>
      <sheetName val="Civil_&amp;_design28"/>
      <sheetName val="key_info28"/>
      <sheetName val="Cash_Flow28"/>
      <sheetName val="220_11__BS_28"/>
      <sheetName val="Cashflow_projection28"/>
      <sheetName val="Civil_Works31"/>
      <sheetName val="beam-reinft-IIInd_floor30"/>
      <sheetName val="TBAL9697_-group_wise__sdpl29"/>
      <sheetName val="RATE_ANALYSIS_HYDRAULIC_17-0328"/>
      <sheetName val="Staff_Acco_27"/>
      <sheetName val="Name_List27"/>
      <sheetName val="Break_Dw29"/>
      <sheetName val="cables_-_Warmshell27"/>
      <sheetName val="key_dates27"/>
      <sheetName val="Fin_Sum27"/>
      <sheetName val="GR_slab-reinft27"/>
      <sheetName val="Mat_-Rates27"/>
      <sheetName val="Cash_Flow_Input_Data_ISC27"/>
      <sheetName val="Civil_Works32"/>
      <sheetName val="beam-reinft-IIInd_floor31"/>
      <sheetName val="TBAL9697_-group_wise__sdpl30"/>
      <sheetName val="RATE_ANALYSIS_HYDRAULIC_17-0329"/>
      <sheetName val="Staff_Acco_28"/>
      <sheetName val="Name_List28"/>
      <sheetName val="Break_Dw30"/>
      <sheetName val="cables_-_Warmshell28"/>
      <sheetName val="key_dates28"/>
      <sheetName val="Fin_Sum28"/>
      <sheetName val="GR_slab-reinft28"/>
      <sheetName val="Mat_-Rates28"/>
      <sheetName val="Cash_Flow_Input_Data_ISC28"/>
      <sheetName val="final_abstract27"/>
      <sheetName val="Data_sheet27"/>
      <sheetName val="Sheet_127"/>
      <sheetName val="Per_Unit27"/>
      <sheetName val="Pacakges_split27"/>
      <sheetName val="Res_Sheet27"/>
      <sheetName val="Civil_BOQ27"/>
      <sheetName val="2_civil-RA28"/>
      <sheetName val="labour_rates27"/>
      <sheetName val="Civil_&amp;_design27"/>
      <sheetName val="key_info27"/>
      <sheetName val="Cash_Flow27"/>
      <sheetName val="220_11__BS_27"/>
      <sheetName val="Cashflow_projection27"/>
      <sheetName val="Civil_Works35"/>
      <sheetName val="beam-reinft-IIInd_floor34"/>
      <sheetName val="TBAL9697_-group_wise__sdpl33"/>
      <sheetName val="RATE_ANALYSIS_HYDRAULIC_17-0332"/>
      <sheetName val="Staff_Acco_31"/>
      <sheetName val="Name_List31"/>
      <sheetName val="Break_Dw33"/>
      <sheetName val="cables_-_Warmshell31"/>
      <sheetName val="key_dates31"/>
      <sheetName val="Fin_Sum31"/>
      <sheetName val="GR_slab-reinft31"/>
      <sheetName val="Mat_-Rates31"/>
      <sheetName val="Cash_Flow_Input_Data_ISC31"/>
      <sheetName val="final_abstract30"/>
      <sheetName val="Data_sheet30"/>
      <sheetName val="Sheet_130"/>
      <sheetName val="Per_Unit30"/>
      <sheetName val="Pacakges_split30"/>
      <sheetName val="Res_Sheet30"/>
      <sheetName val="Civil_BOQ30"/>
      <sheetName val="2_civil-RA31"/>
      <sheetName val="labour_rates30"/>
      <sheetName val="Civil_&amp;_design30"/>
      <sheetName val="key_info30"/>
      <sheetName val="Cash_Flow30"/>
      <sheetName val="220_11__BS_30"/>
      <sheetName val="Cashflow_projection30"/>
      <sheetName val="Civil_Works36"/>
      <sheetName val="beam-reinft-IIInd_floor35"/>
      <sheetName val="TBAL9697_-group_wise__sdpl34"/>
      <sheetName val="RATE_ANALYSIS_HYDRAULIC_17-0333"/>
      <sheetName val="Staff_Acco_32"/>
      <sheetName val="Name_List32"/>
      <sheetName val="Break_Dw34"/>
      <sheetName val="cables_-_Warmshell32"/>
      <sheetName val="key_dates32"/>
      <sheetName val="Fin_Sum32"/>
      <sheetName val="GR_slab-reinft32"/>
      <sheetName val="Mat_-Rates32"/>
      <sheetName val="Cash_Flow_Input_Data_ISC32"/>
      <sheetName val="final_abstract31"/>
      <sheetName val="Data_sheet31"/>
      <sheetName val="Sheet_131"/>
      <sheetName val="Per_Unit31"/>
      <sheetName val="Pacakges_split31"/>
      <sheetName val="Res_Sheet31"/>
      <sheetName val="Civil_BOQ31"/>
      <sheetName val="2_civil-RA32"/>
      <sheetName val="labour_rates31"/>
      <sheetName val="Civil_&amp;_design31"/>
      <sheetName val="key_info31"/>
      <sheetName val="Cash_Flow31"/>
      <sheetName val="220_11__BS_31"/>
      <sheetName val="Cashflow_projection31"/>
      <sheetName val="Civil_Works37"/>
      <sheetName val="beam-reinft-IIInd_floor36"/>
      <sheetName val="TBAL9697_-group_wise__sdpl35"/>
      <sheetName val="RATE_ANALYSIS_HYDRAULIC_17-0334"/>
      <sheetName val="Staff_Acco_33"/>
      <sheetName val="Name_List33"/>
      <sheetName val="Break_Dw35"/>
      <sheetName val="cables_-_Warmshell33"/>
      <sheetName val="key_dates33"/>
      <sheetName val="Fin_Sum33"/>
      <sheetName val="GR_slab-reinft33"/>
      <sheetName val="Mat_-Rates33"/>
      <sheetName val="Cash_Flow_Input_Data_ISC33"/>
      <sheetName val="final_abstract32"/>
      <sheetName val="Data_sheet32"/>
      <sheetName val="Sheet_132"/>
      <sheetName val="Per_Unit32"/>
      <sheetName val="Pacakges_split32"/>
      <sheetName val="Res_Sheet32"/>
      <sheetName val="Civil_BOQ32"/>
      <sheetName val="2_civil-RA33"/>
      <sheetName val="labour_rates32"/>
      <sheetName val="Civil_&amp;_design32"/>
      <sheetName val="key_info32"/>
      <sheetName val="Cash_Flow32"/>
      <sheetName val="220_11__BS_32"/>
      <sheetName val="Cashflow_projection32"/>
      <sheetName val="Civil_Works38"/>
      <sheetName val="beam-reinft-IIInd_floor37"/>
      <sheetName val="TBAL9697_-group_wise__sdpl36"/>
      <sheetName val="RATE_ANALYSIS_HYDRAULIC_17-0335"/>
      <sheetName val="Staff_Acco_34"/>
      <sheetName val="Name_List34"/>
      <sheetName val="Break_Dw36"/>
      <sheetName val="cables_-_Warmshell34"/>
      <sheetName val="key_dates34"/>
      <sheetName val="Fin_Sum34"/>
      <sheetName val="GR_slab-reinft34"/>
      <sheetName val="Mat_-Rates34"/>
      <sheetName val="Cash_Flow_Input_Data_ISC34"/>
      <sheetName val="final_abstract33"/>
      <sheetName val="Data_sheet33"/>
      <sheetName val="Sheet_133"/>
      <sheetName val="Per_Unit33"/>
      <sheetName val="Pacakges_split33"/>
      <sheetName val="Res_Sheet33"/>
      <sheetName val="Civil_BOQ33"/>
      <sheetName val="2_civil-RA34"/>
      <sheetName val="labour_rates33"/>
      <sheetName val="Civil_&amp;_design33"/>
      <sheetName val="key_info33"/>
      <sheetName val="Cash_Flow33"/>
      <sheetName val="220_11__BS_33"/>
      <sheetName val="Cashflow_projection33"/>
      <sheetName val="Civil_Works40"/>
      <sheetName val="beam-reinft-IIInd_floor39"/>
      <sheetName val="TBAL9697_-group_wise__sdpl38"/>
      <sheetName val="RATE_ANALYSIS_HYDRAULIC_17-0337"/>
      <sheetName val="Staff_Acco_36"/>
      <sheetName val="Name_List36"/>
      <sheetName val="Break_Dw38"/>
      <sheetName val="cables_-_Warmshell36"/>
      <sheetName val="key_dates36"/>
      <sheetName val="Fin_Sum36"/>
      <sheetName val="GR_slab-reinft36"/>
      <sheetName val="Mat_-Rates36"/>
      <sheetName val="Cash_Flow_Input_Data_ISC36"/>
      <sheetName val="final_abstract35"/>
      <sheetName val="Data_sheet35"/>
      <sheetName val="Sheet_135"/>
      <sheetName val="Per_Unit35"/>
      <sheetName val="Pacakges_split35"/>
      <sheetName val="Res_Sheet35"/>
      <sheetName val="Civil_BOQ35"/>
      <sheetName val="2_civil-RA36"/>
      <sheetName val="labour_rates35"/>
      <sheetName val="Civil_&amp;_design35"/>
      <sheetName val="key_info35"/>
      <sheetName val="Cash_Flow35"/>
      <sheetName val="220_11__BS_35"/>
      <sheetName val="Cashflow_projection35"/>
      <sheetName val="Civil_Works39"/>
      <sheetName val="beam-reinft-IIInd_floor38"/>
      <sheetName val="TBAL9697_-group_wise__sdpl37"/>
      <sheetName val="RATE_ANALYSIS_HYDRAULIC_17-0336"/>
      <sheetName val="Staff_Acco_35"/>
      <sheetName val="Name_List35"/>
      <sheetName val="Break_Dw37"/>
      <sheetName val="cables_-_Warmshell35"/>
      <sheetName val="key_dates35"/>
      <sheetName val="Fin_Sum35"/>
      <sheetName val="GR_slab-reinft35"/>
      <sheetName val="Mat_-Rates35"/>
      <sheetName val="Cash_Flow_Input_Data_ISC35"/>
      <sheetName val="final_abstract34"/>
      <sheetName val="Data_sheet34"/>
      <sheetName val="Sheet_134"/>
      <sheetName val="Per_Unit34"/>
      <sheetName val="Pacakges_split34"/>
      <sheetName val="Res_Sheet34"/>
      <sheetName val="Civil_BOQ34"/>
      <sheetName val="2_civil-RA35"/>
      <sheetName val="labour_rates34"/>
      <sheetName val="Civil_&amp;_design34"/>
      <sheetName val="key_info34"/>
      <sheetName val="Cash_Flow34"/>
      <sheetName val="220_11__BS_34"/>
      <sheetName val="Cashflow_projection34"/>
      <sheetName val="Civil_Works42"/>
      <sheetName val="beam-reinft-IIInd_floor41"/>
      <sheetName val="TBAL9697_-group_wise__sdpl40"/>
      <sheetName val="RATE_ANALYSIS_HYDRAULIC_17-0339"/>
      <sheetName val="Staff_Acco_38"/>
      <sheetName val="Name_List38"/>
      <sheetName val="Break_Dw40"/>
      <sheetName val="cables_-_Warmshell38"/>
      <sheetName val="key_dates38"/>
      <sheetName val="Fin_Sum38"/>
      <sheetName val="GR_slab-reinft38"/>
      <sheetName val="Mat_-Rates38"/>
      <sheetName val="Cash_Flow_Input_Data_ISC38"/>
      <sheetName val="final_abstract37"/>
      <sheetName val="Data_sheet37"/>
      <sheetName val="Sheet_137"/>
      <sheetName val="Per_Unit37"/>
      <sheetName val="Pacakges_split37"/>
      <sheetName val="Res_Sheet37"/>
      <sheetName val="Civil_BOQ37"/>
      <sheetName val="2_civil-RA38"/>
      <sheetName val="labour_rates37"/>
      <sheetName val="Civil_&amp;_design37"/>
      <sheetName val="key_info37"/>
      <sheetName val="Cash_Flow37"/>
      <sheetName val="220_11__BS_37"/>
      <sheetName val="Cashflow_projection37"/>
      <sheetName val="Civil_Works41"/>
      <sheetName val="beam-reinft-IIInd_floor40"/>
      <sheetName val="TBAL9697_-group_wise__sdpl39"/>
      <sheetName val="RATE_ANALYSIS_HYDRAULIC_17-0338"/>
      <sheetName val="Staff_Acco_37"/>
      <sheetName val="Name_List37"/>
      <sheetName val="Break_Dw39"/>
      <sheetName val="cables_-_Warmshell37"/>
      <sheetName val="key_dates37"/>
      <sheetName val="Fin_Sum37"/>
      <sheetName val="GR_slab-reinft37"/>
      <sheetName val="Mat_-Rates37"/>
      <sheetName val="Cash_Flow_Input_Data_ISC37"/>
      <sheetName val="final_abstract36"/>
      <sheetName val="Data_sheet36"/>
      <sheetName val="Sheet_136"/>
      <sheetName val="Per_Unit36"/>
      <sheetName val="Pacakges_split36"/>
      <sheetName val="Res_Sheet36"/>
      <sheetName val="Civil_BOQ36"/>
      <sheetName val="2_civil-RA37"/>
      <sheetName val="labour_rates36"/>
      <sheetName val="Civil_&amp;_design36"/>
      <sheetName val="key_info36"/>
      <sheetName val="Cash_Flow36"/>
      <sheetName val="220_11__BS_36"/>
      <sheetName val="Cashflow_projection36"/>
      <sheetName val="Civil_Works43"/>
      <sheetName val="beam-reinft-IIInd_floor42"/>
      <sheetName val="TBAL9697_-group_wise__sdpl41"/>
      <sheetName val="RATE_ANALYSIS_HYDRAULIC_17-0340"/>
      <sheetName val="Staff_Acco_39"/>
      <sheetName val="Name_List39"/>
      <sheetName val="Break_Dw41"/>
      <sheetName val="cables_-_Warmshell39"/>
      <sheetName val="key_dates39"/>
      <sheetName val="Fin_Sum39"/>
      <sheetName val="GR_slab-reinft39"/>
      <sheetName val="Mat_-Rates39"/>
      <sheetName val="Cash_Flow_Input_Data_ISC39"/>
      <sheetName val="final_abstract38"/>
      <sheetName val="Data_sheet38"/>
      <sheetName val="Sheet_138"/>
      <sheetName val="Per_Unit38"/>
      <sheetName val="Pacakges_split38"/>
      <sheetName val="Res_Sheet38"/>
      <sheetName val="Civil_BOQ38"/>
      <sheetName val="2_civil-RA39"/>
      <sheetName val="labour_rates38"/>
      <sheetName val="Civil_&amp;_design38"/>
      <sheetName val="key_info38"/>
      <sheetName val="Cash_Flow38"/>
      <sheetName val="220_11__BS_38"/>
      <sheetName val="Cashflow_projection38"/>
      <sheetName val="Civil_Works44"/>
      <sheetName val="beam-reinft-IIInd_floor43"/>
      <sheetName val="TBAL9697_-group_wise__sdpl42"/>
      <sheetName val="RATE_ANALYSIS_HYDRAULIC_17-0341"/>
      <sheetName val="Staff_Acco_40"/>
      <sheetName val="Name_List40"/>
      <sheetName val="Break_Dw42"/>
      <sheetName val="cables_-_Warmshell40"/>
      <sheetName val="key_dates40"/>
      <sheetName val="Fin_Sum40"/>
      <sheetName val="GR_slab-reinft40"/>
      <sheetName val="Mat_-Rates40"/>
      <sheetName val="Cash_Flow_Input_Data_ISC40"/>
      <sheetName val="final_abstract39"/>
      <sheetName val="Data_sheet39"/>
      <sheetName val="Sheet_139"/>
      <sheetName val="Per_Unit39"/>
      <sheetName val="Pacakges_split39"/>
      <sheetName val="Res_Sheet39"/>
      <sheetName val="Civil_BOQ39"/>
      <sheetName val="2_civil-RA40"/>
      <sheetName val="labour_rates39"/>
      <sheetName val="Civil_&amp;_design39"/>
      <sheetName val="key_info39"/>
      <sheetName val="Cash_Flow39"/>
      <sheetName val="220_11__BS_39"/>
      <sheetName val="Cashflow_projection39"/>
      <sheetName val="Civil_Works45"/>
      <sheetName val="beam-reinft-IIInd_floor44"/>
      <sheetName val="TBAL9697_-group_wise__sdpl43"/>
      <sheetName val="RATE_ANALYSIS_HYDRAULIC_17-0342"/>
      <sheetName val="Staff_Acco_41"/>
      <sheetName val="Name_List41"/>
      <sheetName val="Break_Dw43"/>
      <sheetName val="cables_-_Warmshell41"/>
      <sheetName val="key_dates41"/>
      <sheetName val="Fin_Sum41"/>
      <sheetName val="GR_slab-reinft41"/>
      <sheetName val="Mat_-Rates41"/>
      <sheetName val="Cash_Flow_Input_Data_ISC41"/>
      <sheetName val="final_abstract40"/>
      <sheetName val="Data_sheet40"/>
      <sheetName val="Sheet_140"/>
      <sheetName val="Per_Unit40"/>
      <sheetName val="Pacakges_split40"/>
      <sheetName val="Res_Sheet40"/>
      <sheetName val="Civil_BOQ40"/>
      <sheetName val="2_civil-RA41"/>
      <sheetName val="labour_rates40"/>
      <sheetName val="Civil_&amp;_design40"/>
      <sheetName val="key_info40"/>
      <sheetName val="Cash_Flow40"/>
      <sheetName val="220_11__BS_40"/>
      <sheetName val="Cashflow_projection40"/>
      <sheetName val="Civil_Works46"/>
      <sheetName val="TBAL9697_-group_wise__sdpl44"/>
      <sheetName val="beam-reinft-IIInd_floor45"/>
      <sheetName val="RATE_ANALYSIS_HYDRAULIC_17-0343"/>
      <sheetName val="Staff_Acco_42"/>
      <sheetName val="Name_List42"/>
      <sheetName val="Break_Dw44"/>
      <sheetName val="cables_-_Warmshell42"/>
      <sheetName val="key_dates42"/>
      <sheetName val="Fin_Sum42"/>
      <sheetName val="GR_slab-reinft42"/>
      <sheetName val="Cash_Flow_Input_Data_ISC42"/>
      <sheetName val="Mat_-Rates42"/>
      <sheetName val="Data_sheet41"/>
      <sheetName val="Sheet_141"/>
      <sheetName val="Per_Unit41"/>
      <sheetName val="220_11__BS_41"/>
      <sheetName val="key_info41"/>
      <sheetName val="Pacakges_split41"/>
      <sheetName val="Cashflow_projection41"/>
      <sheetName val="final_abstract41"/>
      <sheetName val="Res_Sheet41"/>
      <sheetName val="Civil_BOQ41"/>
      <sheetName val="2_civil-RA42"/>
      <sheetName val="labour_rates41"/>
      <sheetName val="Civil_&amp;_design41"/>
      <sheetName val="Cash_Flow41"/>
      <sheetName val="Civil_Works48"/>
      <sheetName val="beam-reinft-IIInd_floor47"/>
      <sheetName val="TBAL9697_-group_wise__sdpl46"/>
      <sheetName val="RATE_ANALYSIS_HYDRAULIC_17-0345"/>
      <sheetName val="Staff_Acco_44"/>
      <sheetName val="Name_List44"/>
      <sheetName val="Break_Dw46"/>
      <sheetName val="cables_-_Warmshell44"/>
      <sheetName val="key_dates44"/>
      <sheetName val="Fin_Sum44"/>
      <sheetName val="GR_slab-reinft44"/>
      <sheetName val="Mat_-Rates44"/>
      <sheetName val="Cash_Flow_Input_Data_ISC44"/>
      <sheetName val="final_abstract43"/>
      <sheetName val="Data_sheet43"/>
      <sheetName val="Sheet_143"/>
      <sheetName val="Per_Unit43"/>
      <sheetName val="Pacakges_split43"/>
      <sheetName val="Res_Sheet43"/>
      <sheetName val="Civil_BOQ43"/>
      <sheetName val="2_civil-RA44"/>
      <sheetName val="labour_rates43"/>
      <sheetName val="Civil_&amp;_design43"/>
      <sheetName val="key_info43"/>
      <sheetName val="Cash_Flow43"/>
      <sheetName val="220_11__BS_43"/>
      <sheetName val="Cashflow_projection43"/>
      <sheetName val="Civil_Works47"/>
      <sheetName val="beam-reinft-IIInd_floor46"/>
      <sheetName val="TBAL9697_-group_wise__sdpl45"/>
      <sheetName val="RATE_ANALYSIS_HYDRAULIC_17-0344"/>
      <sheetName val="Staff_Acco_43"/>
      <sheetName val="Name_List43"/>
      <sheetName val="Break_Dw45"/>
      <sheetName val="cables_-_Warmshell43"/>
      <sheetName val="key_dates43"/>
      <sheetName val="Fin_Sum43"/>
      <sheetName val="GR_slab-reinft43"/>
      <sheetName val="Mat_-Rates43"/>
      <sheetName val="Cash_Flow_Input_Data_ISC43"/>
      <sheetName val="final_abstract42"/>
      <sheetName val="Data_sheet42"/>
      <sheetName val="Sheet_142"/>
      <sheetName val="Per_Unit42"/>
      <sheetName val="Pacakges_split42"/>
      <sheetName val="Res_Sheet42"/>
      <sheetName val="Civil_BOQ42"/>
      <sheetName val="2_civil-RA43"/>
      <sheetName val="labour_rates42"/>
      <sheetName val="Civil_&amp;_design42"/>
      <sheetName val="key_info42"/>
      <sheetName val="Cash_Flow42"/>
      <sheetName val="220_11__BS_42"/>
      <sheetName val="Cashflow_projection42"/>
      <sheetName val="Civil_Works51"/>
      <sheetName val="beam-reinft-IIInd_floor50"/>
      <sheetName val="TBAL9697_-group_wise__sdpl49"/>
      <sheetName val="RATE_ANALYSIS_HYDRAULIC_17-0348"/>
      <sheetName val="Staff_Acco_47"/>
      <sheetName val="Name_List47"/>
      <sheetName val="Break_Dw49"/>
      <sheetName val="cables_-_Warmshell47"/>
      <sheetName val="key_dates47"/>
      <sheetName val="Fin_Sum47"/>
      <sheetName val="GR_slab-reinft47"/>
      <sheetName val="Mat_-Rates47"/>
      <sheetName val="Cash_Flow_Input_Data_ISC47"/>
      <sheetName val="final_abstract46"/>
      <sheetName val="Data_sheet46"/>
      <sheetName val="Sheet_146"/>
      <sheetName val="Per_Unit46"/>
      <sheetName val="Pacakges_split46"/>
      <sheetName val="Res_Sheet46"/>
      <sheetName val="Civil_BOQ46"/>
      <sheetName val="2_civil-RA47"/>
      <sheetName val="labour_rates46"/>
      <sheetName val="Civil_&amp;_design46"/>
      <sheetName val="key_info46"/>
      <sheetName val="Cash_Flow46"/>
      <sheetName val="220_11__BS_46"/>
      <sheetName val="Cashflow_projection46"/>
      <sheetName val="Civil_Works50"/>
      <sheetName val="beam-reinft-IIInd_floor49"/>
      <sheetName val="TBAL9697_-group_wise__sdpl48"/>
      <sheetName val="RATE_ANALYSIS_HYDRAULIC_17-0347"/>
      <sheetName val="Staff_Acco_46"/>
      <sheetName val="Name_List46"/>
      <sheetName val="Break_Dw48"/>
      <sheetName val="cables_-_Warmshell46"/>
      <sheetName val="key_dates46"/>
      <sheetName val="Fin_Sum46"/>
      <sheetName val="GR_slab-reinft46"/>
      <sheetName val="Mat_-Rates46"/>
      <sheetName val="Cash_Flow_Input_Data_ISC46"/>
      <sheetName val="final_abstract45"/>
      <sheetName val="Data_sheet45"/>
      <sheetName val="Sheet_145"/>
      <sheetName val="Per_Unit45"/>
      <sheetName val="Pacakges_split45"/>
      <sheetName val="Res_Sheet45"/>
      <sheetName val="Civil_BOQ45"/>
      <sheetName val="2_civil-RA46"/>
      <sheetName val="labour_rates45"/>
      <sheetName val="Civil_&amp;_design45"/>
      <sheetName val="key_info45"/>
      <sheetName val="Cash_Flow45"/>
      <sheetName val="220_11__BS_45"/>
      <sheetName val="Cashflow_projection45"/>
      <sheetName val="Civil_Works49"/>
      <sheetName val="beam-reinft-IIInd_floor48"/>
      <sheetName val="TBAL9697_-group_wise__sdpl47"/>
      <sheetName val="RATE_ANALYSIS_HYDRAULIC_17-0346"/>
      <sheetName val="Staff_Acco_45"/>
      <sheetName val="Name_List45"/>
      <sheetName val="Break_Dw47"/>
      <sheetName val="cables_-_Warmshell45"/>
      <sheetName val="key_dates45"/>
      <sheetName val="Fin_Sum45"/>
      <sheetName val="GR_slab-reinft45"/>
      <sheetName val="Mat_-Rates45"/>
      <sheetName val="Cash_Flow_Input_Data_ISC45"/>
      <sheetName val="final_abstract44"/>
      <sheetName val="Data_sheet44"/>
      <sheetName val="Sheet_144"/>
      <sheetName val="Per_Unit44"/>
      <sheetName val="Pacakges_split44"/>
      <sheetName val="Res_Sheet44"/>
      <sheetName val="Civil_BOQ44"/>
      <sheetName val="2_civil-RA45"/>
      <sheetName val="labour_rates44"/>
      <sheetName val="Civil_&amp;_design44"/>
      <sheetName val="key_info44"/>
      <sheetName val="Cash_Flow44"/>
      <sheetName val="220_11__BS_44"/>
      <sheetName val="Cashflow_projection44"/>
      <sheetName val="Civil_Works52"/>
      <sheetName val="beam-reinft-IIInd_floor51"/>
      <sheetName val="TBAL9697_-group_wise__sdpl50"/>
      <sheetName val="RATE_ANALYSIS_HYDRAULIC_17-0349"/>
      <sheetName val="Staff_Acco_48"/>
      <sheetName val="Name_List48"/>
      <sheetName val="Break_Dw50"/>
      <sheetName val="cables_-_Warmshell48"/>
      <sheetName val="key_dates48"/>
      <sheetName val="Fin_Sum48"/>
      <sheetName val="GR_slab-reinft48"/>
      <sheetName val="Mat_-Rates48"/>
      <sheetName val="Cash_Flow_Input_Data_ISC48"/>
      <sheetName val="final_abstract47"/>
      <sheetName val="Data_sheet47"/>
      <sheetName val="Sheet_147"/>
      <sheetName val="Per_Unit47"/>
      <sheetName val="Pacakges_split47"/>
      <sheetName val="Res_Sheet47"/>
      <sheetName val="Civil_BOQ47"/>
      <sheetName val="2_civil-RA48"/>
      <sheetName val="labour_rates47"/>
      <sheetName val="Civil_&amp;_design47"/>
      <sheetName val="key_info47"/>
      <sheetName val="Cash_Flow47"/>
      <sheetName val="220_11__BS_47"/>
      <sheetName val="Cashflow_projection47"/>
      <sheetName val="Civil_Works53"/>
      <sheetName val="beam-reinft-IIInd_floor52"/>
      <sheetName val="TBAL9697_-group_wise__sdpl51"/>
      <sheetName val="RATE_ANALYSIS_HYDRAULIC_17-0350"/>
      <sheetName val="Staff_Acco_49"/>
      <sheetName val="Name_List49"/>
      <sheetName val="Break_Dw51"/>
      <sheetName val="cables_-_Warmshell49"/>
      <sheetName val="key_dates49"/>
      <sheetName val="Fin_Sum49"/>
      <sheetName val="GR_slab-reinft49"/>
      <sheetName val="Mat_-Rates49"/>
      <sheetName val="Cash_Flow_Input_Data_ISC49"/>
      <sheetName val="final_abstract48"/>
      <sheetName val="Data_sheet48"/>
      <sheetName val="Sheet_148"/>
      <sheetName val="Per_Unit48"/>
      <sheetName val="Pacakges_split48"/>
      <sheetName val="Res_Sheet48"/>
      <sheetName val="Civil_BOQ48"/>
      <sheetName val="2_civil-RA49"/>
      <sheetName val="labour_rates48"/>
      <sheetName val="Civil_&amp;_design48"/>
      <sheetName val="key_info48"/>
      <sheetName val="Cash_Flow48"/>
      <sheetName val="220_11__BS_48"/>
      <sheetName val="Cashflow_projection48"/>
      <sheetName val="Civil_Works55"/>
      <sheetName val="beam-reinft-IIInd_floor54"/>
      <sheetName val="TBAL9697_-group_wise__sdpl53"/>
      <sheetName val="RATE_ANALYSIS_HYDRAULIC_17-0352"/>
      <sheetName val="Staff_Acco_51"/>
      <sheetName val="Name_List51"/>
      <sheetName val="Break_Dw53"/>
      <sheetName val="cables_-_Warmshell51"/>
      <sheetName val="key_dates51"/>
      <sheetName val="Fin_Sum51"/>
      <sheetName val="GR_slab-reinft51"/>
      <sheetName val="Mat_-Rates51"/>
      <sheetName val="Cash_Flow_Input_Data_ISC51"/>
      <sheetName val="final_abstract50"/>
      <sheetName val="Data_sheet50"/>
      <sheetName val="Sheet_150"/>
      <sheetName val="Per_Unit50"/>
      <sheetName val="Pacakges_split50"/>
      <sheetName val="Res_Sheet50"/>
      <sheetName val="Civil_BOQ50"/>
      <sheetName val="2_civil-RA51"/>
      <sheetName val="labour_rates50"/>
      <sheetName val="Civil_&amp;_design50"/>
      <sheetName val="key_info50"/>
      <sheetName val="Cash_Flow50"/>
      <sheetName val="220_11__BS_50"/>
      <sheetName val="Cashflow_projection50"/>
      <sheetName val="Civil_Works54"/>
      <sheetName val="beam-reinft-IIInd_floor53"/>
      <sheetName val="TBAL9697_-group_wise__sdpl52"/>
      <sheetName val="RATE_ANALYSIS_HYDRAULIC_17-0351"/>
      <sheetName val="Staff_Acco_50"/>
      <sheetName val="Name_List50"/>
      <sheetName val="Break_Dw52"/>
      <sheetName val="cables_-_Warmshell50"/>
      <sheetName val="key_dates50"/>
      <sheetName val="Fin_Sum50"/>
      <sheetName val="GR_slab-reinft50"/>
      <sheetName val="Mat_-Rates50"/>
      <sheetName val="Cash_Flow_Input_Data_ISC50"/>
      <sheetName val="final_abstract49"/>
      <sheetName val="Data_sheet49"/>
      <sheetName val="Sheet_149"/>
      <sheetName val="Per_Unit49"/>
      <sheetName val="Pacakges_split49"/>
      <sheetName val="Res_Sheet49"/>
      <sheetName val="Civil_BOQ49"/>
      <sheetName val="2_civil-RA50"/>
      <sheetName val="labour_rates49"/>
      <sheetName val="Civil_&amp;_design49"/>
      <sheetName val="key_info49"/>
      <sheetName val="Cash_Flow49"/>
      <sheetName val="220_11__BS_49"/>
      <sheetName val="Cashflow_projection49"/>
      <sheetName val="Civil_Works58"/>
      <sheetName val="beam-reinft-IIInd_floor57"/>
      <sheetName val="TBAL9697_-group_wise__sdpl56"/>
      <sheetName val="RATE_ANALYSIS_HYDRAULIC_17-0355"/>
      <sheetName val="Staff_Acco_54"/>
      <sheetName val="Name_List54"/>
      <sheetName val="Break_Dw56"/>
      <sheetName val="cables_-_Warmshell54"/>
      <sheetName val="key_dates54"/>
      <sheetName val="Fin_Sum54"/>
      <sheetName val="GR_slab-reinft54"/>
      <sheetName val="Mat_-Rates54"/>
      <sheetName val="Cash_Flow_Input_Data_ISC54"/>
      <sheetName val="final_abstract53"/>
      <sheetName val="Data_sheet53"/>
      <sheetName val="Sheet_153"/>
      <sheetName val="Per_Unit53"/>
      <sheetName val="Pacakges_split53"/>
      <sheetName val="Res_Sheet53"/>
      <sheetName val="Civil_BOQ53"/>
      <sheetName val="2_civil-RA54"/>
      <sheetName val="labour_rates53"/>
      <sheetName val="Civil_&amp;_design53"/>
      <sheetName val="key_info53"/>
      <sheetName val="Cash_Flow53"/>
      <sheetName val="220_11__BS_53"/>
      <sheetName val="Cashflow_projection53"/>
      <sheetName val="Civil_Works57"/>
      <sheetName val="beam-reinft-IIInd_floor56"/>
      <sheetName val="TBAL9697_-group_wise__sdpl55"/>
      <sheetName val="RATE_ANALYSIS_HYDRAULIC_17-0354"/>
      <sheetName val="Staff_Acco_53"/>
      <sheetName val="Name_List53"/>
      <sheetName val="Break_Dw55"/>
      <sheetName val="cables_-_Warmshell53"/>
      <sheetName val="key_dates53"/>
      <sheetName val="Fin_Sum53"/>
      <sheetName val="GR_slab-reinft53"/>
      <sheetName val="Mat_-Rates53"/>
      <sheetName val="Cash_Flow_Input_Data_ISC53"/>
      <sheetName val="final_abstract52"/>
      <sheetName val="Data_sheet52"/>
      <sheetName val="Sheet_152"/>
      <sheetName val="Per_Unit52"/>
      <sheetName val="Pacakges_split52"/>
      <sheetName val="Res_Sheet52"/>
      <sheetName val="Civil_BOQ52"/>
      <sheetName val="2_civil-RA53"/>
      <sheetName val="labour_rates52"/>
      <sheetName val="Civil_&amp;_design52"/>
      <sheetName val="key_info52"/>
      <sheetName val="Cash_Flow52"/>
      <sheetName val="220_11__BS_52"/>
      <sheetName val="Cashflow_projection52"/>
      <sheetName val="Civil_Works56"/>
      <sheetName val="beam-reinft-IIInd_floor55"/>
      <sheetName val="TBAL9697_-group_wise__sdpl54"/>
      <sheetName val="RATE_ANALYSIS_HYDRAULIC_17-0353"/>
      <sheetName val="Staff_Acco_52"/>
      <sheetName val="Name_List52"/>
      <sheetName val="Break_Dw54"/>
      <sheetName val="cables_-_Warmshell52"/>
      <sheetName val="key_dates52"/>
      <sheetName val="Fin_Sum52"/>
      <sheetName val="GR_slab-reinft52"/>
      <sheetName val="Mat_-Rates52"/>
      <sheetName val="Cash_Flow_Input_Data_ISC52"/>
      <sheetName val="final_abstract51"/>
      <sheetName val="Data_sheet51"/>
      <sheetName val="Sheet_151"/>
      <sheetName val="Per_Unit51"/>
      <sheetName val="Pacakges_split51"/>
      <sheetName val="Res_Sheet51"/>
      <sheetName val="Civil_BOQ51"/>
      <sheetName val="2_civil-RA52"/>
      <sheetName val="labour_rates51"/>
      <sheetName val="Civil_&amp;_design51"/>
      <sheetName val="key_info51"/>
      <sheetName val="Cash_Flow51"/>
      <sheetName val="220_11__BS_51"/>
      <sheetName val="Cashflow_projection51"/>
      <sheetName val="Civil_Works59"/>
      <sheetName val="beam-reinft-IIInd_floor58"/>
      <sheetName val="TBAL9697_-group_wise__sdpl57"/>
      <sheetName val="RATE_ANALYSIS_HYDRAULIC_17-0356"/>
      <sheetName val="Staff_Acco_55"/>
      <sheetName val="Name_List55"/>
      <sheetName val="Break_Dw57"/>
      <sheetName val="cables_-_Warmshell55"/>
      <sheetName val="key_dates55"/>
      <sheetName val="Fin_Sum55"/>
      <sheetName val="GR_slab-reinft55"/>
      <sheetName val="Mat_-Rates55"/>
      <sheetName val="Cash_Flow_Input_Data_ISC55"/>
      <sheetName val="final_abstract54"/>
      <sheetName val="Data_sheet54"/>
      <sheetName val="Sheet_154"/>
      <sheetName val="Per_Unit54"/>
      <sheetName val="Pacakges_split54"/>
      <sheetName val="Res_Sheet54"/>
      <sheetName val="Civil_BOQ54"/>
      <sheetName val="2_civil-RA55"/>
      <sheetName val="labour_rates54"/>
      <sheetName val="Civil_&amp;_design54"/>
      <sheetName val="key_info54"/>
      <sheetName val="Cash_Flow54"/>
      <sheetName val="220_11__BS_54"/>
      <sheetName val="Cashflow_projection54"/>
      <sheetName val="CFForecast_detail"/>
      <sheetName val="SPILL_OVER"/>
      <sheetName val="CABLE_DATA"/>
      <sheetName val="Legrand_DB"/>
      <sheetName val="BEC_MS_"/>
      <sheetName val="Legrand_Popular"/>
      <sheetName val="DPX_LEGRAND"/>
      <sheetName val="Tray_&amp;_trunking"/>
      <sheetName val="class_&amp;_category"/>
      <sheetName val="[RATE_ANALYSIS_HYDRAULIC_17-03-"/>
      <sheetName val="KQ_Cost_Controlling"/>
      <sheetName val="KQ_Appropriation"/>
      <sheetName val="Detail_P&amp;L"/>
      <sheetName val="Assumption_Sheet"/>
      <sheetName val="Project_Brief"/>
      <sheetName val="Area_Statement"/>
      <sheetName val="Data_Input"/>
      <sheetName val="Project_Charter"/>
      <sheetName val=" AT-1-220 "/>
      <sheetName val=" BC-220"/>
      <sheetName val="BHIWANI LINE"/>
      <sheetName val="INTIME_PROJECT_AREA2"/>
      <sheetName val="Driveway_Beams27"/>
      <sheetName val="4_CIS3"/>
      <sheetName val="Meas_-Hotel_Part3"/>
      <sheetName val="RCC,Ret__Wall10"/>
      <sheetName val="Fill_this_out_first___27"/>
      <sheetName val="BOQ_Distribution2"/>
      <sheetName val="Cleaning_&amp;_Grubbing2"/>
      <sheetName val="PRECAST_lightconc-II3"/>
      <sheetName val="foot-slab_reinft2"/>
      <sheetName val="RATE_XLS2"/>
      <sheetName val="Code_Map2"/>
      <sheetName val="PointNo_52"/>
      <sheetName val="_COP_100%2"/>
      <sheetName val="Sheet2_(2)2"/>
      <sheetName val="Basic_Material_Rates(7)2"/>
      <sheetName val="[RATE_ANALYSIS_HYDRAULIC_17-032"/>
      <sheetName val="COP_Final2"/>
      <sheetName val="INDIGINEOUS_ITEMS_2"/>
      <sheetName val="Rates_Basic2"/>
      <sheetName val="Conversions_Final2"/>
      <sheetName val="Factor_Sheet2"/>
      <sheetName val="DETAILED__BOQ2"/>
      <sheetName val="class_&amp;_category2"/>
      <sheetName val="CABLE_DATA2"/>
      <sheetName val="CFForecast_detail2"/>
      <sheetName val="[RATE_ANALYSIS_HYDRAULIC_17-031"/>
      <sheetName val="class_&amp;_category1"/>
      <sheetName val="CABLE_DATA1"/>
      <sheetName val="CFForecast_detail1"/>
      <sheetName val="INTIME_PROJECT_AREA5"/>
      <sheetName val="Driveway_Beams30"/>
      <sheetName val="4_CIS6"/>
      <sheetName val="Meas_-Hotel_Part6"/>
      <sheetName val="RCC,Ret__Wall13"/>
      <sheetName val="System_Summary5"/>
      <sheetName val="Fill_this_out_first___30"/>
      <sheetName val="BOQ_Distribution5"/>
      <sheetName val="Cleaning_&amp;_Grubbing5"/>
      <sheetName val="PRECAST_lightconc-II6"/>
      <sheetName val="foot-slab_reinft5"/>
      <sheetName val="RATE_XLS5"/>
      <sheetName val="Code_Map5"/>
      <sheetName val="PointNo_55"/>
      <sheetName val="_COP_100%5"/>
      <sheetName val="Sheet2_(2)5"/>
      <sheetName val="Basic_Material_Rates(7)5"/>
      <sheetName val="[RATE_ANALYSIS_HYDRAULIC_17-035"/>
      <sheetName val="COP_Final5"/>
      <sheetName val="INDIGINEOUS_ITEMS_5"/>
      <sheetName val="Rates_Basic5"/>
      <sheetName val="Conversions_Final5"/>
      <sheetName val="Factor_Sheet5"/>
      <sheetName val="DETAILED__BOQ5"/>
      <sheetName val="class_&amp;_category5"/>
      <sheetName val="CABLE_DATA5"/>
      <sheetName val="CFForecast_detail5"/>
      <sheetName val="INTIME_PROJECT_AREA4"/>
      <sheetName val="Driveway_Beams29"/>
      <sheetName val="4_CIS5"/>
      <sheetName val="Meas_-Hotel_Part5"/>
      <sheetName val="RCC,Ret__Wall12"/>
      <sheetName val="System_Summary4"/>
      <sheetName val="Fill_this_out_first___29"/>
      <sheetName val="BOQ_Distribution4"/>
      <sheetName val="Cleaning_&amp;_Grubbing4"/>
      <sheetName val="PRECAST_lightconc-II5"/>
      <sheetName val="foot-slab_reinft4"/>
      <sheetName val="RATE_XLS4"/>
      <sheetName val="Code_Map4"/>
      <sheetName val="PointNo_54"/>
      <sheetName val="_COP_100%4"/>
      <sheetName val="Sheet2_(2)4"/>
      <sheetName val="Basic_Material_Rates(7)4"/>
      <sheetName val="[RATE_ANALYSIS_HYDRAULIC_17-034"/>
      <sheetName val="COP_Final4"/>
      <sheetName val="INDIGINEOUS_ITEMS_4"/>
      <sheetName val="Rates_Basic4"/>
      <sheetName val="Conversions_Final4"/>
      <sheetName val="Factor_Sheet4"/>
      <sheetName val="DETAILED__BOQ4"/>
      <sheetName val="class_&amp;_category4"/>
      <sheetName val="CABLE_DATA4"/>
      <sheetName val="CFForecast_detail4"/>
      <sheetName val="INTIME_PROJECT_AREA3"/>
      <sheetName val="Driveway_Beams28"/>
      <sheetName val="4_CIS4"/>
      <sheetName val="Meas_-Hotel_Part4"/>
      <sheetName val="RCC,Ret__Wall11"/>
      <sheetName val="System_Summary3"/>
      <sheetName val="Fill_this_out_first___28"/>
      <sheetName val="BOQ_Distribution3"/>
      <sheetName val="Cleaning_&amp;_Grubbing3"/>
      <sheetName val="PRECAST_lightconc-II4"/>
      <sheetName val="foot-slab_reinft3"/>
      <sheetName val="RATE_XLS3"/>
      <sheetName val="Code_Map3"/>
      <sheetName val="PointNo_53"/>
      <sheetName val="_COP_100%3"/>
      <sheetName val="Sheet2_(2)3"/>
      <sheetName val="Basic_Material_Rates(7)3"/>
      <sheetName val="[RATE_ANALYSIS_HYDRAULIC_17-033"/>
      <sheetName val="COP_Final3"/>
      <sheetName val="INDIGINEOUS_ITEMS_3"/>
      <sheetName val="Rates_Basic3"/>
      <sheetName val="Conversions_Final3"/>
      <sheetName val="Factor_Sheet3"/>
      <sheetName val="DETAILED__BOQ3"/>
      <sheetName val="class_&amp;_category3"/>
      <sheetName val="CABLE_DATA3"/>
      <sheetName val="CFForecast_detail3"/>
      <sheetName val="Balance Sheet Details CMC"/>
      <sheetName val="35"/>
      <sheetName val="Summary"/>
      <sheetName val="INPUT_SHEET11"/>
      <sheetName val="INTIME_PROJECT_AREA9"/>
      <sheetName val="Driveway_Beams34"/>
      <sheetName val="4_CIS10"/>
      <sheetName val="Meas_-Hotel_Part10"/>
      <sheetName val="RCC,Ret__Wall17"/>
      <sheetName val="System_Summary9"/>
      <sheetName val="Fill_this_out_first___34"/>
      <sheetName val="BOQ_Distribution9"/>
      <sheetName val="Cleaning_&amp;_Grubbing9"/>
      <sheetName val="PRECAST_lightconc-II10"/>
      <sheetName val="foot-slab_reinft9"/>
      <sheetName val="RATE_XLS9"/>
      <sheetName val="Code_Map9"/>
      <sheetName val="PointNo_59"/>
      <sheetName val="_COP_100%9"/>
      <sheetName val="Sheet2_(2)9"/>
      <sheetName val="Basic_Material_Rates(7)9"/>
      <sheetName val="[RATE_ANALYSIS_HYDRAULIC_17-039"/>
      <sheetName val="COP_Final9"/>
      <sheetName val="INDIGINEOUS_ITEMS_9"/>
      <sheetName val="Rates_Basic9"/>
      <sheetName val="Conversions_Final9"/>
      <sheetName val="Factor_Sheet9"/>
      <sheetName val="DETAILED__BOQ9"/>
      <sheetName val="class_&amp;_category9"/>
      <sheetName val="CABLE_DATA9"/>
      <sheetName val="CFForecast_detail9"/>
      <sheetName val="INPUT_SHEET8"/>
      <sheetName val="INTIME_PROJECT_AREA6"/>
      <sheetName val="Driveway_Beams31"/>
      <sheetName val="4_CIS7"/>
      <sheetName val="Meas_-Hotel_Part7"/>
      <sheetName val="RCC,Ret__Wall14"/>
      <sheetName val="System_Summary6"/>
      <sheetName val="Fill_this_out_first___31"/>
      <sheetName val="BOQ_Distribution6"/>
      <sheetName val="Cleaning_&amp;_Grubbing6"/>
      <sheetName val="PRECAST_lightconc-II7"/>
      <sheetName val="foot-slab_reinft6"/>
      <sheetName val="RATE_XLS6"/>
      <sheetName val="Code_Map6"/>
      <sheetName val="PointNo_56"/>
      <sheetName val="_COP_100%6"/>
      <sheetName val="Sheet2_(2)6"/>
      <sheetName val="Basic_Material_Rates(7)6"/>
      <sheetName val="[RATE_ANALYSIS_HYDRAULIC_17-036"/>
      <sheetName val="COP_Final6"/>
      <sheetName val="INDIGINEOUS_ITEMS_6"/>
      <sheetName val="Rates_Basic6"/>
      <sheetName val="Conversions_Final6"/>
      <sheetName val="Factor_Sheet6"/>
      <sheetName val="DETAILED__BOQ6"/>
      <sheetName val="class_&amp;_category6"/>
      <sheetName val="CABLE_DATA6"/>
      <sheetName val="CFForecast_detail6"/>
      <sheetName val="INPUT_SHEET9"/>
      <sheetName val="INTIME_PROJECT_AREA7"/>
      <sheetName val="Driveway_Beams32"/>
      <sheetName val="4_CIS8"/>
      <sheetName val="Meas_-Hotel_Part8"/>
      <sheetName val="RCC,Ret__Wall15"/>
      <sheetName val="System_Summary7"/>
      <sheetName val="Fill_this_out_first___32"/>
      <sheetName val="BOQ_Distribution7"/>
      <sheetName val="Cleaning_&amp;_Grubbing7"/>
      <sheetName val="PRECAST_lightconc-II8"/>
      <sheetName val="foot-slab_reinft7"/>
      <sheetName val="RATE_XLS7"/>
      <sheetName val="Code_Map7"/>
      <sheetName val="PointNo_57"/>
      <sheetName val="_COP_100%7"/>
      <sheetName val="Sheet2_(2)7"/>
      <sheetName val="Basic_Material_Rates(7)7"/>
      <sheetName val="[RATE_ANALYSIS_HYDRAULIC_17-037"/>
      <sheetName val="COP_Final7"/>
      <sheetName val="INDIGINEOUS_ITEMS_7"/>
      <sheetName val="Rates_Basic7"/>
      <sheetName val="Conversions_Final7"/>
      <sheetName val="Factor_Sheet7"/>
      <sheetName val="DETAILED__BOQ7"/>
      <sheetName val="class_&amp;_category7"/>
      <sheetName val="CABLE_DATA7"/>
      <sheetName val="CFForecast_detail7"/>
      <sheetName val="INPUT_SHEET10"/>
      <sheetName val="INTIME_PROJECT_AREA8"/>
      <sheetName val="Driveway_Beams33"/>
      <sheetName val="4_CIS9"/>
      <sheetName val="Meas_-Hotel_Part9"/>
      <sheetName val="RCC,Ret__Wall16"/>
      <sheetName val="System_Summary8"/>
      <sheetName val="Fill_this_out_first___33"/>
      <sheetName val="BOQ_Distribution8"/>
      <sheetName val="Cleaning_&amp;_Grubbing8"/>
      <sheetName val="PRECAST_lightconc-II9"/>
      <sheetName val="foot-slab_reinft8"/>
      <sheetName val="RATE_XLS8"/>
      <sheetName val="Code_Map8"/>
      <sheetName val="PointNo_58"/>
      <sheetName val="_COP_100%8"/>
      <sheetName val="Sheet2_(2)8"/>
      <sheetName val="Basic_Material_Rates(7)8"/>
      <sheetName val="[RATE_ANALYSIS_HYDRAULIC_17-038"/>
      <sheetName val="COP_Final8"/>
      <sheetName val="INDIGINEOUS_ITEMS_8"/>
      <sheetName val="Rates_Basic8"/>
      <sheetName val="Conversions_Final8"/>
      <sheetName val="Factor_Sheet8"/>
      <sheetName val="DETAILED__BOQ8"/>
      <sheetName val="class_&amp;_category8"/>
      <sheetName val="CABLE_DATA8"/>
      <sheetName val="CFForecast_detail8"/>
      <sheetName val="INPUT_SHEET13"/>
      <sheetName val="INTIME_PROJECT_AREA11"/>
      <sheetName val="Driveway_Beams36"/>
      <sheetName val="4_CIS12"/>
      <sheetName val="Meas_-Hotel_Part12"/>
      <sheetName val="RCC,Ret__Wall19"/>
      <sheetName val="System_Summary11"/>
      <sheetName val="Fill_this_out_first___36"/>
      <sheetName val="BOQ_Distribution11"/>
      <sheetName val="Cleaning_&amp;_Grubbing11"/>
      <sheetName val="PRECAST_lightconc-II12"/>
      <sheetName val="foot-slab_reinft11"/>
      <sheetName val="RATE_XLS11"/>
      <sheetName val="Code_Map11"/>
      <sheetName val="PointNo_511"/>
      <sheetName val="_COP_100%11"/>
      <sheetName val="Sheet2_(2)11"/>
      <sheetName val="Basic_Material_Rates(7)11"/>
      <sheetName val="[RATE_ANALYSIS_HYDRAULIC_17-011"/>
      <sheetName val="COP_Final11"/>
      <sheetName val="INDIGINEOUS_ITEMS_11"/>
      <sheetName val="Rates_Basic11"/>
      <sheetName val="Conversions_Final11"/>
      <sheetName val="Factor_Sheet11"/>
      <sheetName val="DETAILED__BOQ11"/>
      <sheetName val="class_&amp;_category11"/>
      <sheetName val="CABLE_DATA11"/>
      <sheetName val="CFForecast_detail11"/>
      <sheetName val="INPUT_SHEET12"/>
      <sheetName val="INTIME_PROJECT_AREA10"/>
      <sheetName val="Driveway_Beams35"/>
      <sheetName val="4_CIS11"/>
      <sheetName val="Meas_-Hotel_Part11"/>
      <sheetName val="RCC,Ret__Wall18"/>
      <sheetName val="System_Summary10"/>
      <sheetName val="Fill_this_out_first___35"/>
      <sheetName val="BOQ_Distribution10"/>
      <sheetName val="Cleaning_&amp;_Grubbing10"/>
      <sheetName val="PRECAST_lightconc-II11"/>
      <sheetName val="foot-slab_reinft10"/>
      <sheetName val="RATE_XLS10"/>
      <sheetName val="Code_Map10"/>
      <sheetName val="PointNo_510"/>
      <sheetName val="_COP_100%10"/>
      <sheetName val="Sheet2_(2)10"/>
      <sheetName val="Basic_Material_Rates(7)10"/>
      <sheetName val="[RATE_ANALYSIS_HYDRAULIC_17-010"/>
      <sheetName val="COP_Final10"/>
      <sheetName val="INDIGINEOUS_ITEMS_10"/>
      <sheetName val="Rates_Basic10"/>
      <sheetName val="Conversions_Final10"/>
      <sheetName val="Factor_Sheet10"/>
      <sheetName val="DETAILED__BOQ10"/>
      <sheetName val="class_&amp;_category10"/>
      <sheetName val="CABLE_DATA10"/>
      <sheetName val="CFForecast_detail10"/>
      <sheetName val="INPUT_SHEET14"/>
      <sheetName val="INTIME_PROJECT_AREA12"/>
      <sheetName val="Driveway_Beams37"/>
      <sheetName val="4_CIS13"/>
      <sheetName val="Meas_-Hotel_Part13"/>
      <sheetName val="RCC,Ret__Wall20"/>
      <sheetName val="System_Summary12"/>
      <sheetName val="Fill_this_out_first___37"/>
      <sheetName val="BOQ_Distribution12"/>
      <sheetName val="Cleaning_&amp;_Grubbing12"/>
      <sheetName val="PRECAST_lightconc-II13"/>
      <sheetName val="foot-slab_reinft12"/>
      <sheetName val="RATE_XLS12"/>
      <sheetName val="Code_Map12"/>
      <sheetName val="PointNo_512"/>
      <sheetName val="_COP_100%12"/>
      <sheetName val="Sheet2_(2)12"/>
      <sheetName val="Basic_Material_Rates(7)12"/>
      <sheetName val="[RATE_ANALYSIS_HYDRAULIC_17-012"/>
      <sheetName val="COP_Final12"/>
      <sheetName val="INDIGINEOUS_ITEMS_12"/>
      <sheetName val="Rates_Basic12"/>
      <sheetName val="Conversions_Final12"/>
      <sheetName val="Factor_Sheet12"/>
      <sheetName val="DETAILED__BOQ12"/>
      <sheetName val="class_&amp;_category12"/>
      <sheetName val="CABLE_DATA12"/>
      <sheetName val="CFForecast_detail12"/>
      <sheetName val="INPUT_SHEET15"/>
      <sheetName val="INTIME_PROJECT_AREA13"/>
      <sheetName val="Driveway_Beams38"/>
      <sheetName val="4_CIS14"/>
      <sheetName val="Meas_-Hotel_Part14"/>
      <sheetName val="RCC,Ret__Wall21"/>
      <sheetName val="System_Summary13"/>
      <sheetName val="Fill_this_out_first___38"/>
      <sheetName val="BOQ_Distribution13"/>
      <sheetName val="Cleaning_&amp;_Grubbing13"/>
      <sheetName val="PRECAST_lightconc-II14"/>
      <sheetName val="foot-slab_reinft13"/>
      <sheetName val="RATE_XLS13"/>
      <sheetName val="Code_Map13"/>
      <sheetName val="PointNo_513"/>
      <sheetName val="_COP_100%13"/>
      <sheetName val="Sheet2_(2)13"/>
      <sheetName val="Basic_Material_Rates(7)13"/>
      <sheetName val="[RATE_ANALYSIS_HYDRAULIC_17-013"/>
      <sheetName val="COP_Final13"/>
      <sheetName val="INDIGINEOUS_ITEMS_13"/>
      <sheetName val="Rates_Basic13"/>
      <sheetName val="Conversions_Final13"/>
      <sheetName val="Factor_Sheet13"/>
      <sheetName val="DETAILED__BOQ13"/>
      <sheetName val="class_&amp;_category13"/>
      <sheetName val="CABLE_DATA13"/>
      <sheetName val="CFForecast_detail13"/>
      <sheetName val="INPUT_SHEET16"/>
      <sheetName val="INTIME_PROJECT_AREA14"/>
      <sheetName val="Driveway_Beams39"/>
      <sheetName val="4_CIS15"/>
      <sheetName val="Meas_-Hotel_Part15"/>
      <sheetName val="RCC,Ret__Wall22"/>
      <sheetName val="System_Summary14"/>
      <sheetName val="Fill_this_out_first___39"/>
      <sheetName val="BOQ_Distribution14"/>
      <sheetName val="Cleaning_&amp;_Grubbing14"/>
      <sheetName val="PRECAST_lightconc-II15"/>
      <sheetName val="foot-slab_reinft14"/>
      <sheetName val="RATE_XLS14"/>
      <sheetName val="Code_Map14"/>
      <sheetName val="PointNo_514"/>
      <sheetName val="_COP_100%14"/>
      <sheetName val="Sheet2_(2)14"/>
      <sheetName val="Basic_Material_Rates(7)14"/>
      <sheetName val="[RATE_ANALYSIS_HYDRAULIC_17-014"/>
      <sheetName val="COP_Final14"/>
      <sheetName val="INDIGINEOUS_ITEMS_14"/>
      <sheetName val="Rates_Basic14"/>
      <sheetName val="Conversions_Final14"/>
      <sheetName val="Factor_Sheet14"/>
      <sheetName val="DETAILED__BOQ14"/>
      <sheetName val="class_&amp;_category14"/>
      <sheetName val="CABLE_DATA14"/>
      <sheetName val="CFForecast_detail14"/>
      <sheetName val="INPUT_SHEET17"/>
      <sheetName val="INTIME_PROJECT_AREA15"/>
      <sheetName val="Driveway_Beams40"/>
      <sheetName val="4_CIS16"/>
      <sheetName val="Meas_-Hotel_Part16"/>
      <sheetName val="RCC,Ret__Wall23"/>
      <sheetName val="System_Summary15"/>
      <sheetName val="Fill_this_out_first___40"/>
      <sheetName val="BOQ_Distribution15"/>
      <sheetName val="Cleaning_&amp;_Grubbing15"/>
      <sheetName val="PRECAST_lightconc-II16"/>
      <sheetName val="foot-slab_reinft15"/>
      <sheetName val="RATE_XLS15"/>
      <sheetName val="Code_Map15"/>
      <sheetName val="PointNo_515"/>
      <sheetName val="_COP_100%15"/>
      <sheetName val="Sheet2_(2)15"/>
      <sheetName val="Basic_Material_Rates(7)15"/>
      <sheetName val="[RATE_ANALYSIS_HYDRAULIC_17-015"/>
      <sheetName val="COP_Final15"/>
      <sheetName val="INDIGINEOUS_ITEMS_15"/>
      <sheetName val="Rates_Basic15"/>
      <sheetName val="Conversions_Final15"/>
      <sheetName val="Factor_Sheet15"/>
      <sheetName val="DETAILED__BOQ15"/>
      <sheetName val="class_&amp;_category15"/>
      <sheetName val="CABLE_DATA15"/>
      <sheetName val="CFForecast_detail15"/>
      <sheetName val="INPUT_SHEET18"/>
      <sheetName val="INTIME_PROJECT_AREA16"/>
      <sheetName val="Driveway_Beams41"/>
      <sheetName val="4_CIS17"/>
      <sheetName val="Meas_-Hotel_Part17"/>
      <sheetName val="RCC,Ret__Wall24"/>
      <sheetName val="System_Summary16"/>
      <sheetName val="Fill_this_out_first___41"/>
      <sheetName val="BOQ_Distribution16"/>
      <sheetName val="Cleaning_&amp;_Grubbing16"/>
      <sheetName val="PRECAST_lightconc-II17"/>
      <sheetName val="foot-slab_reinft16"/>
      <sheetName val="RATE_XLS16"/>
      <sheetName val="Code_Map16"/>
      <sheetName val="PointNo_516"/>
      <sheetName val="_COP_100%16"/>
      <sheetName val="Sheet2_(2)16"/>
      <sheetName val="Basic_Material_Rates(7)16"/>
      <sheetName val="[RATE_ANALYSIS_HYDRAULIC_17-016"/>
      <sheetName val="COP_Final16"/>
      <sheetName val="INDIGINEOUS_ITEMS_16"/>
      <sheetName val="Rates_Basic16"/>
      <sheetName val="Conversions_Final16"/>
      <sheetName val="Factor_Sheet16"/>
      <sheetName val="DETAILED__BOQ16"/>
      <sheetName val="class_&amp;_category16"/>
      <sheetName val="CABLE_DATA16"/>
      <sheetName val="CFForecast_detail16"/>
      <sheetName val="SPILL_OVER1"/>
      <sheetName val="INPUT_SHEET19"/>
      <sheetName val="INTIME_PROJECT_AREA17"/>
      <sheetName val="Driveway_Beams42"/>
      <sheetName val="4_CIS18"/>
      <sheetName val="Meas_-Hotel_Part18"/>
      <sheetName val="RCC,Ret__Wall25"/>
      <sheetName val="System_Summary17"/>
      <sheetName val="Fill_this_out_first___42"/>
      <sheetName val="BOQ_Distribution17"/>
      <sheetName val="Cleaning_&amp;_Grubbing17"/>
      <sheetName val="PRECAST_lightconc-II18"/>
      <sheetName val="foot-slab_reinft17"/>
      <sheetName val="RATE_XLS17"/>
      <sheetName val="Code_Map17"/>
      <sheetName val="PointNo_517"/>
      <sheetName val="_COP_100%17"/>
      <sheetName val="Sheet2_(2)17"/>
      <sheetName val="Basic_Material_Rates(7)17"/>
      <sheetName val="[RATE_ANALYSIS_HYDRAULIC_17-017"/>
      <sheetName val="COP_Final17"/>
      <sheetName val="INDIGINEOUS_ITEMS_17"/>
      <sheetName val="Rates_Basic17"/>
      <sheetName val="Conversions_Final17"/>
      <sheetName val="Factor_Sheet17"/>
      <sheetName val="DETAILED__BOQ17"/>
      <sheetName val="class_&amp;_category17"/>
      <sheetName val="CABLE_DATA17"/>
      <sheetName val="CFForecast_detail17"/>
      <sheetName val="11B_2"/>
      <sheetName val="SPILL_OVER2"/>
      <sheetName val="Project_Charter2"/>
      <sheetName val="KQ_Cost_Controlling2"/>
      <sheetName val="KQ_Appropriation2"/>
      <sheetName val="Detail_P&amp;L2"/>
      <sheetName val="Assumption_Sheet2"/>
      <sheetName val="Project_Brief2"/>
      <sheetName val="Area_Statement2"/>
      <sheetName val="Data_Input2"/>
      <sheetName val="Legrand_DB2"/>
      <sheetName val="BEC_MS_2"/>
      <sheetName val="Legrand_Popular2"/>
      <sheetName val="DPX_LEGRAND2"/>
      <sheetName val="Tray_&amp;_trunking2"/>
      <sheetName val="11B_4"/>
      <sheetName val="Section_22"/>
      <sheetName val="labour_coeff2"/>
      <sheetName val="Plumbing__BOQ_Pune2"/>
      <sheetName val="Rate_analysis-_BOQ_1_2"/>
      <sheetName val="_RATE_ANALYSIS_HYDRAULIC_17-032"/>
      <sheetName val="Project_Details2"/>
      <sheetName val="SITE_OVERHEADS2"/>
      <sheetName val="GUT_(2)2"/>
      <sheetName val="SPT_vs_PHI2"/>
      <sheetName val="소상_&quot;1&quot;2"/>
      <sheetName val="Section_2"/>
      <sheetName val="labour_coeff"/>
      <sheetName val="Plumbing__BOQ_Pune"/>
      <sheetName val="Rate_analysis-_BOQ_1_"/>
      <sheetName val="_RATE_ANALYSIS_HYDRAULIC_17-03-"/>
      <sheetName val="Project_Details"/>
      <sheetName val="SITE_OVERHEADS"/>
      <sheetName val="GUT_(2)"/>
      <sheetName val="SPT_vs_PHI"/>
      <sheetName val="소상_&quot;1&quot;"/>
      <sheetName val="Project_Charter1"/>
      <sheetName val="KQ_Cost_Controlling1"/>
      <sheetName val="KQ_Appropriation1"/>
      <sheetName val="Detail_P&amp;L1"/>
      <sheetName val="Assumption_Sheet1"/>
      <sheetName val="Project_Brief1"/>
      <sheetName val="Area_Statement1"/>
      <sheetName val="Data_Input1"/>
      <sheetName val="Legrand_DB1"/>
      <sheetName val="BEC_MS_1"/>
      <sheetName val="Legrand_Popular1"/>
      <sheetName val="DPX_LEGRAND1"/>
      <sheetName val="Tray_&amp;_trunking1"/>
      <sheetName val="11B_3"/>
      <sheetName val="Section_21"/>
      <sheetName val="labour_coeff1"/>
      <sheetName val="Plumbing__BOQ_Pune1"/>
      <sheetName val="Rate_analysis-_BOQ_1_1"/>
      <sheetName val="_RATE_ANALYSIS_HYDRAULIC_17-031"/>
      <sheetName val="Project_Details1"/>
      <sheetName val="SITE_OVERHEADS1"/>
      <sheetName val="GUT_(2)1"/>
      <sheetName val="SPT_vs_PHI1"/>
      <sheetName val="소상_&quot;1&quot;1"/>
      <sheetName val="Project_Charter3"/>
      <sheetName val="KQ_Cost_Controlling3"/>
      <sheetName val="KQ_Appropriation3"/>
      <sheetName val="Detail_P&amp;L3"/>
      <sheetName val="Assumption_Sheet3"/>
      <sheetName val="Project_Brief3"/>
      <sheetName val="Area_Statement3"/>
      <sheetName val="Data_Input3"/>
      <sheetName val="SPILL_OVER3"/>
      <sheetName val="Legrand_DB3"/>
      <sheetName val="BEC_MS_3"/>
      <sheetName val="Legrand_Popular3"/>
      <sheetName val="DPX_LEGRAND3"/>
      <sheetName val="Tray_&amp;_trunking3"/>
      <sheetName val="11B_5"/>
      <sheetName val="Section_23"/>
      <sheetName val="labour_coeff3"/>
      <sheetName val="Plumbing__BOQ_Pune3"/>
      <sheetName val="Rate_analysis-_BOQ_1_3"/>
      <sheetName val="_RATE_ANALYSIS_HYDRAULIC_17-033"/>
      <sheetName val="Project_Details3"/>
      <sheetName val="SITE_OVERHEADS3"/>
      <sheetName val="GUT_(2)3"/>
      <sheetName val="SPT_vs_PHI3"/>
      <sheetName val="소상_&quot;1&quot;3"/>
      <sheetName val="Code"/>
      <sheetName val="Rates"/>
      <sheetName val="Lead"/>
      <sheetName val="COMPARETIVE OVERALL"/>
      <sheetName val="LTG-STG"/>
      <sheetName val="Cover"/>
      <sheetName val="TBAL9697 _group wise  sdpl"/>
      <sheetName val="Xenon(R2)"/>
      <sheetName val="GI fabrication - fire exit  "/>
      <sheetName val="Up to floor"/>
      <sheetName val="External steps"/>
      <sheetName val="Ramp-1"/>
      <sheetName val="Loading unloading platform -1 "/>
      <sheetName val="Flagging concrete"/>
      <sheetName val="Flooring"/>
      <sheetName val="Perimeter walls"/>
      <sheetName val="Internal staircase"/>
      <sheetName val="MEZZANINE FLOOR "/>
      <sheetName val="doors &amp; windows "/>
      <sheetName val="Machinary foundation"/>
      <sheetName val="ABSTRCT - PRODUCTION BUILDING"/>
      <sheetName val="SubAnlysis"/>
      <sheetName val="REFERANCE DATA"/>
      <sheetName val="DOOR WINDOW"/>
      <sheetName val="Customize Your Invoice"/>
      <sheetName val="Tender Summary"/>
      <sheetName val="procurement"/>
      <sheetName val="Elect."/>
      <sheetName val="Basic Rates"/>
      <sheetName val="Table 4"/>
      <sheetName val="Table 5"/>
      <sheetName val="Table 2"/>
      <sheetName val="Table 27"/>
      <sheetName val="Cash Flow - CY Workings"/>
      <sheetName val="3cd Annexure"/>
      <sheetName val="Box_Detail_case_1"/>
      <sheetName val="Sheet4"/>
      <sheetName val="Labels"/>
      <sheetName val="C_link"/>
      <sheetName val="P_link"/>
      <sheetName val="Pipe Bedding"/>
      <sheetName val="9"/>
      <sheetName val="_RATE_ANALYSIS_HYDRAULIC_17_0_2"/>
      <sheetName val="Manager"/>
      <sheetName val="Allg. Angaben"/>
      <sheetName val="Mengengerüst Beheizung"/>
      <sheetName val="Liste"/>
      <sheetName val="Mengengerüst"/>
      <sheetName val="Montageüberwachung"/>
      <sheetName val="Faktoren"/>
      <sheetName val="Summary Part 1"/>
      <sheetName val="TPL_RECEIPTS MB51"/>
      <sheetName val="Brazil-Russia-EuropeDecToMar-05"/>
      <sheetName val="ROW Orders for March 05"/>
      <sheetName val="PKG PO"/>
      <sheetName val="LLM DPRECEIPTS MB51"/>
      <sheetName val="PHS_RECEIPTS"/>
      <sheetName val="ZSEM stock (ympc038)"/>
      <sheetName val="MFG PO"/>
      <sheetName val="11-hsd"/>
      <sheetName val="13-septic"/>
      <sheetName val="7-ug"/>
      <sheetName val="2-utility"/>
      <sheetName val="18-misc"/>
      <sheetName val="5-pipe"/>
      <sheetName val="Check List"/>
      <sheetName val="Consumption"/>
      <sheetName val="Recovery"/>
      <sheetName val="MAT.COST"/>
      <sheetName val="SBI(Siliguri)"/>
      <sheetName val="Ref"/>
      <sheetName val="Cash Estimate Local"/>
      <sheetName val="C&amp;IEVA"/>
      <sheetName val="upa"/>
      <sheetName val="Insts"/>
      <sheetName val="Lookup"/>
      <sheetName val="Assumption "/>
      <sheetName val="CIVIL MB"/>
      <sheetName val="IT_FBT_DDTP"/>
      <sheetName val="TOS-F"/>
      <sheetName val="Headings"/>
      <sheetName val="Parameter"/>
      <sheetName val="1_Project_Profile"/>
      <sheetName val="Filtration1"/>
      <sheetName val="DOOR-WIND"/>
      <sheetName val="Sales_Eur"/>
      <sheetName val="Basic"/>
      <sheetName val="Conc-BP"/>
      <sheetName val="Approved MTD Proj #'s"/>
      <sheetName val="M.R.List (2)"/>
      <sheetName val="Package-2"/>
      <sheetName val="St.co.91.5lvl"/>
      <sheetName val="1st Sl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ow r="7">
          <cell r="K7">
            <v>150</v>
          </cell>
        </row>
      </sheetData>
      <sheetData sheetId="152" refreshError="1"/>
      <sheetData sheetId="153" refreshError="1"/>
      <sheetData sheetId="154" refreshError="1"/>
      <sheetData sheetId="155">
        <row r="7">
          <cell r="K7">
            <v>150</v>
          </cell>
        </row>
      </sheetData>
      <sheetData sheetId="156">
        <row r="7">
          <cell r="K7">
            <v>150</v>
          </cell>
        </row>
      </sheetData>
      <sheetData sheetId="157">
        <row r="7">
          <cell r="K7">
            <v>150</v>
          </cell>
        </row>
      </sheetData>
      <sheetData sheetId="158">
        <row r="7">
          <cell r="K7">
            <v>150</v>
          </cell>
        </row>
      </sheetData>
      <sheetData sheetId="159">
        <row r="7">
          <cell r="K7">
            <v>150</v>
          </cell>
        </row>
      </sheetData>
      <sheetData sheetId="160">
        <row r="7">
          <cell r="K7">
            <v>150</v>
          </cell>
        </row>
      </sheetData>
      <sheetData sheetId="161">
        <row r="7">
          <cell r="K7">
            <v>150</v>
          </cell>
        </row>
      </sheetData>
      <sheetData sheetId="162">
        <row r="7">
          <cell r="K7">
            <v>150</v>
          </cell>
        </row>
      </sheetData>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efreshError="1"/>
      <sheetData sheetId="177" refreshError="1"/>
      <sheetData sheetId="178" refreshError="1"/>
      <sheetData sheetId="179" refreshError="1"/>
      <sheetData sheetId="180" refreshError="1"/>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sheetData sheetId="191"/>
      <sheetData sheetId="192" refreshError="1"/>
      <sheetData sheetId="193"/>
      <sheetData sheetId="194"/>
      <sheetData sheetId="195" refreshError="1"/>
      <sheetData sheetId="196" refreshError="1"/>
      <sheetData sheetId="197">
        <row r="7">
          <cell r="K7">
            <v>150</v>
          </cell>
        </row>
      </sheetData>
      <sheetData sheetId="198">
        <row r="7">
          <cell r="K7">
            <v>150</v>
          </cell>
        </row>
      </sheetData>
      <sheetData sheetId="199" refreshError="1"/>
      <sheetData sheetId="200" refreshError="1"/>
      <sheetData sheetId="201" refreshError="1"/>
      <sheetData sheetId="202">
        <row r="7">
          <cell r="K7">
            <v>150</v>
          </cell>
        </row>
      </sheetData>
      <sheetData sheetId="203" refreshError="1"/>
      <sheetData sheetId="204" refreshError="1"/>
      <sheetData sheetId="205" refreshError="1"/>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efreshError="1"/>
      <sheetData sheetId="290" refreshError="1"/>
      <sheetData sheetId="291" refreshError="1"/>
      <sheetData sheetId="292" refreshError="1"/>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ow r="7">
          <cell r="K7">
            <v>150</v>
          </cell>
        </row>
      </sheetData>
      <sheetData sheetId="366">
        <row r="7">
          <cell r="K7">
            <v>150</v>
          </cell>
        </row>
      </sheetData>
      <sheetData sheetId="367">
        <row r="7">
          <cell r="K7">
            <v>150</v>
          </cell>
        </row>
      </sheetData>
      <sheetData sheetId="368">
        <row r="7">
          <cell r="K7">
            <v>150</v>
          </cell>
        </row>
      </sheetData>
      <sheetData sheetId="369">
        <row r="7">
          <cell r="K7">
            <v>150</v>
          </cell>
        </row>
      </sheetData>
      <sheetData sheetId="370">
        <row r="7">
          <cell r="K7">
            <v>150</v>
          </cell>
        </row>
      </sheetData>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ow r="7">
          <cell r="K7">
            <v>150</v>
          </cell>
        </row>
      </sheetData>
      <sheetData sheetId="494">
        <row r="7">
          <cell r="K7">
            <v>150</v>
          </cell>
        </row>
      </sheetData>
      <sheetData sheetId="495">
        <row r="7">
          <cell r="K7">
            <v>150</v>
          </cell>
        </row>
      </sheetData>
      <sheetData sheetId="496">
        <row r="7">
          <cell r="K7">
            <v>150</v>
          </cell>
        </row>
      </sheetData>
      <sheetData sheetId="497">
        <row r="7">
          <cell r="K7">
            <v>150</v>
          </cell>
        </row>
      </sheetData>
      <sheetData sheetId="498"/>
      <sheetData sheetId="499" refreshError="1"/>
      <sheetData sheetId="500">
        <row r="7">
          <cell r="K7">
            <v>150</v>
          </cell>
        </row>
      </sheetData>
      <sheetData sheetId="501">
        <row r="7">
          <cell r="K7">
            <v>150</v>
          </cell>
        </row>
      </sheetData>
      <sheetData sheetId="502">
        <row r="7">
          <cell r="K7">
            <v>150</v>
          </cell>
        </row>
      </sheetData>
      <sheetData sheetId="503">
        <row r="7">
          <cell r="K7">
            <v>150</v>
          </cell>
        </row>
      </sheetData>
      <sheetData sheetId="504">
        <row r="7">
          <cell r="K7">
            <v>150</v>
          </cell>
        </row>
      </sheetData>
      <sheetData sheetId="505">
        <row r="7">
          <cell r="K7">
            <v>150</v>
          </cell>
        </row>
      </sheetData>
      <sheetData sheetId="506">
        <row r="7">
          <cell r="K7">
            <v>150</v>
          </cell>
        </row>
      </sheetData>
      <sheetData sheetId="507">
        <row r="7">
          <cell r="K7">
            <v>150</v>
          </cell>
        </row>
      </sheetData>
      <sheetData sheetId="508" refreshError="1"/>
      <sheetData sheetId="509" refreshError="1"/>
      <sheetData sheetId="510" refreshError="1"/>
      <sheetData sheetId="511" refreshError="1"/>
      <sheetData sheetId="512" refreshError="1"/>
      <sheetData sheetId="513" refreshError="1"/>
      <sheetData sheetId="514">
        <row r="7">
          <cell r="K7">
            <v>150</v>
          </cell>
        </row>
      </sheetData>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ow r="7">
          <cell r="K7">
            <v>150</v>
          </cell>
        </row>
      </sheetData>
      <sheetData sheetId="1042">
        <row r="7">
          <cell r="K7">
            <v>150</v>
          </cell>
        </row>
      </sheetData>
      <sheetData sheetId="1043">
        <row r="7">
          <cell r="K7">
            <v>150</v>
          </cell>
        </row>
      </sheetData>
      <sheetData sheetId="1044">
        <row r="7">
          <cell r="K7">
            <v>150</v>
          </cell>
        </row>
      </sheetData>
      <sheetData sheetId="1045">
        <row r="7">
          <cell r="K7">
            <v>150</v>
          </cell>
        </row>
      </sheetData>
      <sheetData sheetId="1046">
        <row r="7">
          <cell r="K7">
            <v>150</v>
          </cell>
        </row>
      </sheetData>
      <sheetData sheetId="1047">
        <row r="7">
          <cell r="K7">
            <v>150</v>
          </cell>
        </row>
      </sheetData>
      <sheetData sheetId="1048">
        <row r="7">
          <cell r="K7">
            <v>150</v>
          </cell>
        </row>
      </sheetData>
      <sheetData sheetId="1049">
        <row r="7">
          <cell r="K7">
            <v>150</v>
          </cell>
        </row>
      </sheetData>
      <sheetData sheetId="1050">
        <row r="7">
          <cell r="K7">
            <v>150</v>
          </cell>
        </row>
      </sheetData>
      <sheetData sheetId="1051">
        <row r="7">
          <cell r="K7">
            <v>150</v>
          </cell>
        </row>
      </sheetData>
      <sheetData sheetId="1052">
        <row r="7">
          <cell r="K7">
            <v>150</v>
          </cell>
        </row>
      </sheetData>
      <sheetData sheetId="1053">
        <row r="7">
          <cell r="K7">
            <v>150</v>
          </cell>
        </row>
      </sheetData>
      <sheetData sheetId="1054">
        <row r="7">
          <cell r="K7">
            <v>150</v>
          </cell>
        </row>
      </sheetData>
      <sheetData sheetId="1055">
        <row r="7">
          <cell r="K7">
            <v>150</v>
          </cell>
        </row>
      </sheetData>
      <sheetData sheetId="1056">
        <row r="7">
          <cell r="K7">
            <v>150</v>
          </cell>
        </row>
      </sheetData>
      <sheetData sheetId="1057">
        <row r="7">
          <cell r="K7">
            <v>150</v>
          </cell>
        </row>
      </sheetData>
      <sheetData sheetId="1058">
        <row r="7">
          <cell r="K7">
            <v>150</v>
          </cell>
        </row>
      </sheetData>
      <sheetData sheetId="1059">
        <row r="7">
          <cell r="K7">
            <v>150</v>
          </cell>
        </row>
      </sheetData>
      <sheetData sheetId="1060">
        <row r="7">
          <cell r="K7">
            <v>150</v>
          </cell>
        </row>
      </sheetData>
      <sheetData sheetId="1061">
        <row r="7">
          <cell r="K7">
            <v>150</v>
          </cell>
        </row>
      </sheetData>
      <sheetData sheetId="1062">
        <row r="7">
          <cell r="K7">
            <v>150</v>
          </cell>
        </row>
      </sheetData>
      <sheetData sheetId="1063">
        <row r="7">
          <cell r="K7">
            <v>150</v>
          </cell>
        </row>
      </sheetData>
      <sheetData sheetId="1064">
        <row r="7">
          <cell r="K7">
            <v>150</v>
          </cell>
        </row>
      </sheetData>
      <sheetData sheetId="1065">
        <row r="7">
          <cell r="K7">
            <v>150</v>
          </cell>
        </row>
      </sheetData>
      <sheetData sheetId="1066">
        <row r="7">
          <cell r="K7">
            <v>150</v>
          </cell>
        </row>
      </sheetData>
      <sheetData sheetId="1067">
        <row r="7">
          <cell r="K7">
            <v>150</v>
          </cell>
        </row>
      </sheetData>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7">
          <cell r="K7">
            <v>150</v>
          </cell>
        </row>
      </sheetData>
      <sheetData sheetId="1082">
        <row r="7">
          <cell r="K7">
            <v>150</v>
          </cell>
        </row>
      </sheetData>
      <sheetData sheetId="1083">
        <row r="7">
          <cell r="K7">
            <v>150</v>
          </cell>
        </row>
      </sheetData>
      <sheetData sheetId="1084">
        <row r="7">
          <cell r="K7">
            <v>150</v>
          </cell>
        </row>
      </sheetData>
      <sheetData sheetId="1085">
        <row r="7">
          <cell r="K7">
            <v>150</v>
          </cell>
        </row>
      </sheetData>
      <sheetData sheetId="1086">
        <row r="7">
          <cell r="K7">
            <v>150</v>
          </cell>
        </row>
      </sheetData>
      <sheetData sheetId="1087">
        <row r="7">
          <cell r="K7">
            <v>150</v>
          </cell>
        </row>
      </sheetData>
      <sheetData sheetId="1088">
        <row r="7">
          <cell r="K7">
            <v>150</v>
          </cell>
        </row>
      </sheetData>
      <sheetData sheetId="1089">
        <row r="7">
          <cell r="K7">
            <v>150</v>
          </cell>
        </row>
      </sheetData>
      <sheetData sheetId="1090">
        <row r="7">
          <cell r="K7">
            <v>150</v>
          </cell>
        </row>
      </sheetData>
      <sheetData sheetId="1091">
        <row r="7">
          <cell r="K7">
            <v>150</v>
          </cell>
        </row>
      </sheetData>
      <sheetData sheetId="1092">
        <row r="7">
          <cell r="K7">
            <v>150</v>
          </cell>
        </row>
      </sheetData>
      <sheetData sheetId="1093">
        <row r="7">
          <cell r="K7">
            <v>150</v>
          </cell>
        </row>
      </sheetData>
      <sheetData sheetId="1094">
        <row r="7">
          <cell r="K7">
            <v>150</v>
          </cell>
        </row>
      </sheetData>
      <sheetData sheetId="1095">
        <row r="7">
          <cell r="K7">
            <v>150</v>
          </cell>
        </row>
      </sheetData>
      <sheetData sheetId="1096">
        <row r="7">
          <cell r="K7">
            <v>150</v>
          </cell>
        </row>
      </sheetData>
      <sheetData sheetId="1097">
        <row r="7">
          <cell r="K7">
            <v>150</v>
          </cell>
        </row>
      </sheetData>
      <sheetData sheetId="1098">
        <row r="7">
          <cell r="K7">
            <v>150</v>
          </cell>
        </row>
      </sheetData>
      <sheetData sheetId="1099">
        <row r="7">
          <cell r="K7">
            <v>150</v>
          </cell>
        </row>
      </sheetData>
      <sheetData sheetId="1100">
        <row r="7">
          <cell r="K7">
            <v>150</v>
          </cell>
        </row>
      </sheetData>
      <sheetData sheetId="1101">
        <row r="7">
          <cell r="K7">
            <v>150</v>
          </cell>
        </row>
      </sheetData>
      <sheetData sheetId="1102">
        <row r="7">
          <cell r="K7">
            <v>150</v>
          </cell>
        </row>
      </sheetData>
      <sheetData sheetId="1103">
        <row r="7">
          <cell r="K7">
            <v>150</v>
          </cell>
        </row>
      </sheetData>
      <sheetData sheetId="1104">
        <row r="7">
          <cell r="K7">
            <v>150</v>
          </cell>
        </row>
      </sheetData>
      <sheetData sheetId="1105">
        <row r="7">
          <cell r="K7">
            <v>150</v>
          </cell>
        </row>
      </sheetData>
      <sheetData sheetId="1106">
        <row r="7">
          <cell r="K7">
            <v>150</v>
          </cell>
        </row>
      </sheetData>
      <sheetData sheetId="1107">
        <row r="7">
          <cell r="K7">
            <v>150</v>
          </cell>
        </row>
      </sheetData>
      <sheetData sheetId="1108">
        <row r="7">
          <cell r="K7">
            <v>150</v>
          </cell>
        </row>
      </sheetData>
      <sheetData sheetId="1109">
        <row r="7">
          <cell r="K7">
            <v>150</v>
          </cell>
        </row>
      </sheetData>
      <sheetData sheetId="1110">
        <row r="7">
          <cell r="K7">
            <v>150</v>
          </cell>
        </row>
      </sheetData>
      <sheetData sheetId="1111">
        <row r="7">
          <cell r="K7">
            <v>150</v>
          </cell>
        </row>
      </sheetData>
      <sheetData sheetId="1112">
        <row r="7">
          <cell r="K7">
            <v>150</v>
          </cell>
        </row>
      </sheetData>
      <sheetData sheetId="1113">
        <row r="7">
          <cell r="K7">
            <v>150</v>
          </cell>
        </row>
      </sheetData>
      <sheetData sheetId="1114">
        <row r="7">
          <cell r="K7">
            <v>150</v>
          </cell>
        </row>
      </sheetData>
      <sheetData sheetId="1115">
        <row r="7">
          <cell r="K7">
            <v>150</v>
          </cell>
        </row>
      </sheetData>
      <sheetData sheetId="1116">
        <row r="7">
          <cell r="K7">
            <v>150</v>
          </cell>
        </row>
      </sheetData>
      <sheetData sheetId="1117">
        <row r="7">
          <cell r="K7">
            <v>150</v>
          </cell>
        </row>
      </sheetData>
      <sheetData sheetId="1118">
        <row r="7">
          <cell r="K7">
            <v>150</v>
          </cell>
        </row>
      </sheetData>
      <sheetData sheetId="1119">
        <row r="7">
          <cell r="K7">
            <v>150</v>
          </cell>
        </row>
      </sheetData>
      <sheetData sheetId="1120">
        <row r="7">
          <cell r="K7">
            <v>150</v>
          </cell>
        </row>
      </sheetData>
      <sheetData sheetId="1121">
        <row r="7">
          <cell r="K7">
            <v>150</v>
          </cell>
        </row>
      </sheetData>
      <sheetData sheetId="1122">
        <row r="7">
          <cell r="K7">
            <v>150</v>
          </cell>
        </row>
      </sheetData>
      <sheetData sheetId="1123">
        <row r="7">
          <cell r="K7">
            <v>150</v>
          </cell>
        </row>
      </sheetData>
      <sheetData sheetId="1124">
        <row r="7">
          <cell r="K7">
            <v>150</v>
          </cell>
        </row>
      </sheetData>
      <sheetData sheetId="1125">
        <row r="7">
          <cell r="K7">
            <v>150</v>
          </cell>
        </row>
      </sheetData>
      <sheetData sheetId="1126">
        <row r="7">
          <cell r="K7">
            <v>150</v>
          </cell>
        </row>
      </sheetData>
      <sheetData sheetId="1127">
        <row r="7">
          <cell r="K7">
            <v>150</v>
          </cell>
        </row>
      </sheetData>
      <sheetData sheetId="1128">
        <row r="7">
          <cell r="K7">
            <v>150</v>
          </cell>
        </row>
      </sheetData>
      <sheetData sheetId="1129">
        <row r="7">
          <cell r="K7">
            <v>150</v>
          </cell>
        </row>
      </sheetData>
      <sheetData sheetId="1130" refreshError="1"/>
      <sheetData sheetId="1131" refreshError="1"/>
      <sheetData sheetId="1132" refreshError="1"/>
      <sheetData sheetId="1133" refreshError="1"/>
      <sheetData sheetId="1134" refreshError="1"/>
      <sheetData sheetId="1135" refreshError="1"/>
      <sheetData sheetId="1136">
        <row r="7">
          <cell r="K7">
            <v>150</v>
          </cell>
        </row>
      </sheetData>
      <sheetData sheetId="1137"/>
      <sheetData sheetId="1138">
        <row r="7">
          <cell r="K7">
            <v>150</v>
          </cell>
        </row>
      </sheetData>
      <sheetData sheetId="1139">
        <row r="7">
          <cell r="K7">
            <v>150</v>
          </cell>
        </row>
      </sheetData>
      <sheetData sheetId="1140">
        <row r="7">
          <cell r="K7">
            <v>150</v>
          </cell>
        </row>
      </sheetData>
      <sheetData sheetId="1141">
        <row r="7">
          <cell r="K7">
            <v>150</v>
          </cell>
        </row>
      </sheetData>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ow r="7">
          <cell r="K7">
            <v>150</v>
          </cell>
        </row>
      </sheetData>
      <sheetData sheetId="1193">
        <row r="7">
          <cell r="K7">
            <v>150</v>
          </cell>
        </row>
      </sheetData>
      <sheetData sheetId="1194">
        <row r="7">
          <cell r="K7">
            <v>150</v>
          </cell>
        </row>
      </sheetData>
      <sheetData sheetId="1195">
        <row r="7">
          <cell r="K7">
            <v>150</v>
          </cell>
        </row>
      </sheetData>
      <sheetData sheetId="1196">
        <row r="7">
          <cell r="K7">
            <v>150</v>
          </cell>
        </row>
      </sheetData>
      <sheetData sheetId="1197">
        <row r="7">
          <cell r="K7">
            <v>150</v>
          </cell>
        </row>
      </sheetData>
      <sheetData sheetId="1198">
        <row r="7">
          <cell r="K7">
            <v>150</v>
          </cell>
        </row>
      </sheetData>
      <sheetData sheetId="1199">
        <row r="7">
          <cell r="K7">
            <v>150</v>
          </cell>
        </row>
      </sheetData>
      <sheetData sheetId="1200">
        <row r="7">
          <cell r="K7">
            <v>150</v>
          </cell>
        </row>
      </sheetData>
      <sheetData sheetId="1201">
        <row r="7">
          <cell r="K7">
            <v>150</v>
          </cell>
        </row>
      </sheetData>
      <sheetData sheetId="1202">
        <row r="7">
          <cell r="K7">
            <v>150</v>
          </cell>
        </row>
      </sheetData>
      <sheetData sheetId="1203">
        <row r="7">
          <cell r="K7">
            <v>150</v>
          </cell>
        </row>
      </sheetData>
      <sheetData sheetId="1204">
        <row r="7">
          <cell r="K7">
            <v>150</v>
          </cell>
        </row>
      </sheetData>
      <sheetData sheetId="1205">
        <row r="7">
          <cell r="K7">
            <v>150</v>
          </cell>
        </row>
      </sheetData>
      <sheetData sheetId="1206">
        <row r="7">
          <cell r="K7">
            <v>150</v>
          </cell>
        </row>
      </sheetData>
      <sheetData sheetId="1207">
        <row r="7">
          <cell r="K7">
            <v>150</v>
          </cell>
        </row>
      </sheetData>
      <sheetData sheetId="1208">
        <row r="7">
          <cell r="K7">
            <v>150</v>
          </cell>
        </row>
      </sheetData>
      <sheetData sheetId="1209">
        <row r="7">
          <cell r="K7">
            <v>150</v>
          </cell>
        </row>
      </sheetData>
      <sheetData sheetId="1210">
        <row r="7">
          <cell r="K7">
            <v>150</v>
          </cell>
        </row>
      </sheetData>
      <sheetData sheetId="1211">
        <row r="7">
          <cell r="K7">
            <v>150</v>
          </cell>
        </row>
      </sheetData>
      <sheetData sheetId="1212">
        <row r="7">
          <cell r="K7">
            <v>150</v>
          </cell>
        </row>
      </sheetData>
      <sheetData sheetId="1213">
        <row r="7">
          <cell r="K7">
            <v>150</v>
          </cell>
        </row>
      </sheetData>
      <sheetData sheetId="1214">
        <row r="7">
          <cell r="K7">
            <v>150</v>
          </cell>
        </row>
      </sheetData>
      <sheetData sheetId="1215">
        <row r="7">
          <cell r="K7">
            <v>150</v>
          </cell>
        </row>
      </sheetData>
      <sheetData sheetId="1216">
        <row r="7">
          <cell r="K7">
            <v>150</v>
          </cell>
        </row>
      </sheetData>
      <sheetData sheetId="1217">
        <row r="7">
          <cell r="K7">
            <v>150</v>
          </cell>
        </row>
      </sheetData>
      <sheetData sheetId="1218">
        <row r="7">
          <cell r="K7">
            <v>150</v>
          </cell>
        </row>
      </sheetData>
      <sheetData sheetId="1219">
        <row r="7">
          <cell r="K7">
            <v>150</v>
          </cell>
        </row>
      </sheetData>
      <sheetData sheetId="1220">
        <row r="7">
          <cell r="K7">
            <v>150</v>
          </cell>
        </row>
      </sheetData>
      <sheetData sheetId="1221">
        <row r="7">
          <cell r="K7">
            <v>150</v>
          </cell>
        </row>
      </sheetData>
      <sheetData sheetId="1222">
        <row r="7">
          <cell r="K7">
            <v>150</v>
          </cell>
        </row>
      </sheetData>
      <sheetData sheetId="1223">
        <row r="7">
          <cell r="K7">
            <v>150</v>
          </cell>
        </row>
      </sheetData>
      <sheetData sheetId="1224">
        <row r="7">
          <cell r="K7">
            <v>150</v>
          </cell>
        </row>
      </sheetData>
      <sheetData sheetId="1225">
        <row r="7">
          <cell r="K7">
            <v>150</v>
          </cell>
        </row>
      </sheetData>
      <sheetData sheetId="1226">
        <row r="7">
          <cell r="K7">
            <v>150</v>
          </cell>
        </row>
      </sheetData>
      <sheetData sheetId="1227">
        <row r="7">
          <cell r="K7">
            <v>150</v>
          </cell>
        </row>
      </sheetData>
      <sheetData sheetId="1228">
        <row r="7">
          <cell r="K7">
            <v>150</v>
          </cell>
        </row>
      </sheetData>
      <sheetData sheetId="1229">
        <row r="7">
          <cell r="K7">
            <v>150</v>
          </cell>
        </row>
      </sheetData>
      <sheetData sheetId="1230">
        <row r="7">
          <cell r="K7">
            <v>150</v>
          </cell>
        </row>
      </sheetData>
      <sheetData sheetId="1231">
        <row r="7">
          <cell r="K7">
            <v>150</v>
          </cell>
        </row>
      </sheetData>
      <sheetData sheetId="1232">
        <row r="7">
          <cell r="K7">
            <v>150</v>
          </cell>
        </row>
      </sheetData>
      <sheetData sheetId="1233">
        <row r="7">
          <cell r="K7">
            <v>150</v>
          </cell>
        </row>
      </sheetData>
      <sheetData sheetId="1234">
        <row r="7">
          <cell r="K7">
            <v>150</v>
          </cell>
        </row>
      </sheetData>
      <sheetData sheetId="1235">
        <row r="7">
          <cell r="K7">
            <v>150</v>
          </cell>
        </row>
      </sheetData>
      <sheetData sheetId="1236">
        <row r="7">
          <cell r="K7">
            <v>150</v>
          </cell>
        </row>
      </sheetData>
      <sheetData sheetId="1237">
        <row r="7">
          <cell r="K7">
            <v>150</v>
          </cell>
        </row>
      </sheetData>
      <sheetData sheetId="1238">
        <row r="7">
          <cell r="K7">
            <v>150</v>
          </cell>
        </row>
      </sheetData>
      <sheetData sheetId="1239">
        <row r="7">
          <cell r="K7">
            <v>150</v>
          </cell>
        </row>
      </sheetData>
      <sheetData sheetId="1240">
        <row r="7">
          <cell r="K7">
            <v>150</v>
          </cell>
        </row>
      </sheetData>
      <sheetData sheetId="1241">
        <row r="7">
          <cell r="K7">
            <v>150</v>
          </cell>
        </row>
      </sheetData>
      <sheetData sheetId="1242">
        <row r="7">
          <cell r="K7">
            <v>150</v>
          </cell>
        </row>
      </sheetData>
      <sheetData sheetId="1243">
        <row r="7">
          <cell r="K7">
            <v>150</v>
          </cell>
        </row>
      </sheetData>
      <sheetData sheetId="1244">
        <row r="7">
          <cell r="K7">
            <v>150</v>
          </cell>
        </row>
      </sheetData>
      <sheetData sheetId="1245">
        <row r="7">
          <cell r="K7">
            <v>150</v>
          </cell>
        </row>
      </sheetData>
      <sheetData sheetId="1246">
        <row r="7">
          <cell r="K7">
            <v>150</v>
          </cell>
        </row>
      </sheetData>
      <sheetData sheetId="1247">
        <row r="7">
          <cell r="K7">
            <v>150</v>
          </cell>
        </row>
      </sheetData>
      <sheetData sheetId="1248">
        <row r="7">
          <cell r="K7">
            <v>150</v>
          </cell>
        </row>
      </sheetData>
      <sheetData sheetId="1249">
        <row r="7">
          <cell r="K7">
            <v>150</v>
          </cell>
        </row>
      </sheetData>
      <sheetData sheetId="1250">
        <row r="7">
          <cell r="K7">
            <v>150</v>
          </cell>
        </row>
      </sheetData>
      <sheetData sheetId="1251">
        <row r="7">
          <cell r="K7">
            <v>150</v>
          </cell>
        </row>
      </sheetData>
      <sheetData sheetId="1252">
        <row r="7">
          <cell r="K7">
            <v>150</v>
          </cell>
        </row>
      </sheetData>
      <sheetData sheetId="1253">
        <row r="7">
          <cell r="K7">
            <v>150</v>
          </cell>
        </row>
      </sheetData>
      <sheetData sheetId="1254">
        <row r="7">
          <cell r="K7">
            <v>150</v>
          </cell>
        </row>
      </sheetData>
      <sheetData sheetId="1255">
        <row r="7">
          <cell r="K7">
            <v>150</v>
          </cell>
        </row>
      </sheetData>
      <sheetData sheetId="1256">
        <row r="7">
          <cell r="K7">
            <v>150</v>
          </cell>
        </row>
      </sheetData>
      <sheetData sheetId="1257">
        <row r="7">
          <cell r="K7">
            <v>150</v>
          </cell>
        </row>
      </sheetData>
      <sheetData sheetId="1258">
        <row r="7">
          <cell r="K7">
            <v>150</v>
          </cell>
        </row>
      </sheetData>
      <sheetData sheetId="1259">
        <row r="7">
          <cell r="K7">
            <v>150</v>
          </cell>
        </row>
      </sheetData>
      <sheetData sheetId="1260">
        <row r="7">
          <cell r="K7">
            <v>150</v>
          </cell>
        </row>
      </sheetData>
      <sheetData sheetId="1261">
        <row r="7">
          <cell r="K7">
            <v>150</v>
          </cell>
        </row>
      </sheetData>
      <sheetData sheetId="1262">
        <row r="7">
          <cell r="K7">
            <v>150</v>
          </cell>
        </row>
      </sheetData>
      <sheetData sheetId="1263">
        <row r="7">
          <cell r="K7">
            <v>150</v>
          </cell>
        </row>
      </sheetData>
      <sheetData sheetId="1264">
        <row r="7">
          <cell r="K7">
            <v>150</v>
          </cell>
        </row>
      </sheetData>
      <sheetData sheetId="1265">
        <row r="7">
          <cell r="K7">
            <v>150</v>
          </cell>
        </row>
      </sheetData>
      <sheetData sheetId="1266">
        <row r="7">
          <cell r="K7">
            <v>150</v>
          </cell>
        </row>
      </sheetData>
      <sheetData sheetId="1267">
        <row r="7">
          <cell r="K7">
            <v>150</v>
          </cell>
        </row>
      </sheetData>
      <sheetData sheetId="1268">
        <row r="7">
          <cell r="K7">
            <v>150</v>
          </cell>
        </row>
      </sheetData>
      <sheetData sheetId="1269">
        <row r="7">
          <cell r="K7">
            <v>150</v>
          </cell>
        </row>
      </sheetData>
      <sheetData sheetId="1270">
        <row r="7">
          <cell r="K7">
            <v>150</v>
          </cell>
        </row>
      </sheetData>
      <sheetData sheetId="1271">
        <row r="7">
          <cell r="K7">
            <v>150</v>
          </cell>
        </row>
      </sheetData>
      <sheetData sheetId="1272">
        <row r="7">
          <cell r="K7">
            <v>150</v>
          </cell>
        </row>
      </sheetData>
      <sheetData sheetId="1273"/>
      <sheetData sheetId="1274">
        <row r="7">
          <cell r="K7">
            <v>150</v>
          </cell>
        </row>
      </sheetData>
      <sheetData sheetId="1275">
        <row r="7">
          <cell r="K7">
            <v>150</v>
          </cell>
        </row>
      </sheetData>
      <sheetData sheetId="1276">
        <row r="7">
          <cell r="K7">
            <v>150</v>
          </cell>
        </row>
      </sheetData>
      <sheetData sheetId="1277">
        <row r="7">
          <cell r="K7">
            <v>150</v>
          </cell>
        </row>
      </sheetData>
      <sheetData sheetId="1278">
        <row r="7">
          <cell r="K7">
            <v>150</v>
          </cell>
        </row>
      </sheetData>
      <sheetData sheetId="1279">
        <row r="7">
          <cell r="K7">
            <v>150</v>
          </cell>
        </row>
      </sheetData>
      <sheetData sheetId="1280">
        <row r="7">
          <cell r="K7">
            <v>150</v>
          </cell>
        </row>
      </sheetData>
      <sheetData sheetId="1281">
        <row r="7">
          <cell r="K7">
            <v>150</v>
          </cell>
        </row>
      </sheetData>
      <sheetData sheetId="1282">
        <row r="7">
          <cell r="K7">
            <v>150</v>
          </cell>
        </row>
      </sheetData>
      <sheetData sheetId="1283">
        <row r="7">
          <cell r="K7">
            <v>150</v>
          </cell>
        </row>
      </sheetData>
      <sheetData sheetId="1284">
        <row r="7">
          <cell r="K7">
            <v>150</v>
          </cell>
        </row>
      </sheetData>
      <sheetData sheetId="1285">
        <row r="7">
          <cell r="K7">
            <v>150</v>
          </cell>
        </row>
      </sheetData>
      <sheetData sheetId="1286">
        <row r="7">
          <cell r="K7">
            <v>150</v>
          </cell>
        </row>
      </sheetData>
      <sheetData sheetId="1287">
        <row r="7">
          <cell r="K7">
            <v>150</v>
          </cell>
        </row>
      </sheetData>
      <sheetData sheetId="1288"/>
      <sheetData sheetId="1289">
        <row r="7">
          <cell r="K7">
            <v>150</v>
          </cell>
        </row>
      </sheetData>
      <sheetData sheetId="1290">
        <row r="7">
          <cell r="K7">
            <v>150</v>
          </cell>
        </row>
      </sheetData>
      <sheetData sheetId="1291">
        <row r="7">
          <cell r="K7">
            <v>150</v>
          </cell>
        </row>
      </sheetData>
      <sheetData sheetId="1292">
        <row r="7">
          <cell r="K7">
            <v>150</v>
          </cell>
        </row>
      </sheetData>
      <sheetData sheetId="1293">
        <row r="7">
          <cell r="K7">
            <v>150</v>
          </cell>
        </row>
      </sheetData>
      <sheetData sheetId="1294">
        <row r="7">
          <cell r="K7">
            <v>150</v>
          </cell>
        </row>
      </sheetData>
      <sheetData sheetId="1295">
        <row r="7">
          <cell r="K7">
            <v>150</v>
          </cell>
        </row>
      </sheetData>
      <sheetData sheetId="1296">
        <row r="7">
          <cell r="K7">
            <v>150</v>
          </cell>
        </row>
      </sheetData>
      <sheetData sheetId="1297">
        <row r="7">
          <cell r="K7">
            <v>150</v>
          </cell>
        </row>
      </sheetData>
      <sheetData sheetId="1298">
        <row r="7">
          <cell r="K7">
            <v>150</v>
          </cell>
        </row>
      </sheetData>
      <sheetData sheetId="1299"/>
      <sheetData sheetId="1300">
        <row r="7">
          <cell r="K7">
            <v>150</v>
          </cell>
        </row>
      </sheetData>
      <sheetData sheetId="1301">
        <row r="7">
          <cell r="K7">
            <v>150</v>
          </cell>
        </row>
      </sheetData>
      <sheetData sheetId="1302"/>
      <sheetData sheetId="1303"/>
      <sheetData sheetId="1304"/>
      <sheetData sheetId="1305"/>
      <sheetData sheetId="1306">
        <row r="7">
          <cell r="K7">
            <v>150</v>
          </cell>
        </row>
      </sheetData>
      <sheetData sheetId="1307">
        <row r="7">
          <cell r="K7">
            <v>150</v>
          </cell>
        </row>
      </sheetData>
      <sheetData sheetId="1308">
        <row r="7">
          <cell r="K7">
            <v>150</v>
          </cell>
        </row>
      </sheetData>
      <sheetData sheetId="1309"/>
      <sheetData sheetId="1310"/>
      <sheetData sheetId="1311">
        <row r="7">
          <cell r="K7">
            <v>150</v>
          </cell>
        </row>
      </sheetData>
      <sheetData sheetId="1312">
        <row r="7">
          <cell r="K7">
            <v>150</v>
          </cell>
        </row>
      </sheetData>
      <sheetData sheetId="1313">
        <row r="7">
          <cell r="K7">
            <v>150</v>
          </cell>
        </row>
      </sheetData>
      <sheetData sheetId="1314">
        <row r="7">
          <cell r="K7">
            <v>150</v>
          </cell>
        </row>
      </sheetData>
      <sheetData sheetId="1315">
        <row r="7">
          <cell r="K7">
            <v>150</v>
          </cell>
        </row>
      </sheetData>
      <sheetData sheetId="1316">
        <row r="7">
          <cell r="K7">
            <v>150</v>
          </cell>
        </row>
      </sheetData>
      <sheetData sheetId="1317">
        <row r="7">
          <cell r="K7">
            <v>150</v>
          </cell>
        </row>
      </sheetData>
      <sheetData sheetId="1318">
        <row r="7">
          <cell r="K7">
            <v>150</v>
          </cell>
        </row>
      </sheetData>
      <sheetData sheetId="1319">
        <row r="7">
          <cell r="K7">
            <v>150</v>
          </cell>
        </row>
      </sheetData>
      <sheetData sheetId="1320">
        <row r="7">
          <cell r="K7">
            <v>150</v>
          </cell>
        </row>
      </sheetData>
      <sheetData sheetId="1321">
        <row r="7">
          <cell r="K7">
            <v>150</v>
          </cell>
        </row>
      </sheetData>
      <sheetData sheetId="1322">
        <row r="7">
          <cell r="K7">
            <v>150</v>
          </cell>
        </row>
      </sheetData>
      <sheetData sheetId="1323">
        <row r="7">
          <cell r="K7">
            <v>150</v>
          </cell>
        </row>
      </sheetData>
      <sheetData sheetId="1324">
        <row r="7">
          <cell r="K7">
            <v>150</v>
          </cell>
        </row>
      </sheetData>
      <sheetData sheetId="1325">
        <row r="7">
          <cell r="K7">
            <v>150</v>
          </cell>
        </row>
      </sheetData>
      <sheetData sheetId="1326">
        <row r="7">
          <cell r="K7">
            <v>150</v>
          </cell>
        </row>
      </sheetData>
      <sheetData sheetId="1327"/>
      <sheetData sheetId="1328"/>
      <sheetData sheetId="1329"/>
      <sheetData sheetId="1330"/>
      <sheetData sheetId="1331"/>
      <sheetData sheetId="1332"/>
      <sheetData sheetId="1333"/>
      <sheetData sheetId="1334">
        <row r="7">
          <cell r="K7">
            <v>150</v>
          </cell>
        </row>
      </sheetData>
      <sheetData sheetId="1335">
        <row r="7">
          <cell r="K7">
            <v>150</v>
          </cell>
        </row>
      </sheetData>
      <sheetData sheetId="1336">
        <row r="7">
          <cell r="K7">
            <v>150</v>
          </cell>
        </row>
      </sheetData>
      <sheetData sheetId="1337">
        <row r="7">
          <cell r="K7">
            <v>150</v>
          </cell>
        </row>
      </sheetData>
      <sheetData sheetId="1338"/>
      <sheetData sheetId="1339">
        <row r="7">
          <cell r="K7">
            <v>150</v>
          </cell>
        </row>
      </sheetData>
      <sheetData sheetId="1340">
        <row r="7">
          <cell r="K7">
            <v>150</v>
          </cell>
        </row>
      </sheetData>
      <sheetData sheetId="1341">
        <row r="7">
          <cell r="K7">
            <v>150</v>
          </cell>
        </row>
      </sheetData>
      <sheetData sheetId="1342">
        <row r="7">
          <cell r="K7">
            <v>150</v>
          </cell>
        </row>
      </sheetData>
      <sheetData sheetId="1343">
        <row r="7">
          <cell r="K7">
            <v>150</v>
          </cell>
        </row>
      </sheetData>
      <sheetData sheetId="1344">
        <row r="7">
          <cell r="K7">
            <v>150</v>
          </cell>
        </row>
      </sheetData>
      <sheetData sheetId="1345">
        <row r="7">
          <cell r="K7">
            <v>150</v>
          </cell>
        </row>
      </sheetData>
      <sheetData sheetId="1346">
        <row r="7">
          <cell r="K7">
            <v>150</v>
          </cell>
        </row>
      </sheetData>
      <sheetData sheetId="1347">
        <row r="7">
          <cell r="K7">
            <v>150</v>
          </cell>
        </row>
      </sheetData>
      <sheetData sheetId="1348">
        <row r="7">
          <cell r="K7">
            <v>150</v>
          </cell>
        </row>
      </sheetData>
      <sheetData sheetId="1349">
        <row r="7">
          <cell r="K7">
            <v>150</v>
          </cell>
        </row>
      </sheetData>
      <sheetData sheetId="1350">
        <row r="7">
          <cell r="K7">
            <v>150</v>
          </cell>
        </row>
      </sheetData>
      <sheetData sheetId="1351">
        <row r="7">
          <cell r="K7">
            <v>150</v>
          </cell>
        </row>
      </sheetData>
      <sheetData sheetId="1352"/>
      <sheetData sheetId="1353"/>
      <sheetData sheetId="1354"/>
      <sheetData sheetId="1355">
        <row r="7">
          <cell r="K7">
            <v>150</v>
          </cell>
        </row>
      </sheetData>
      <sheetData sheetId="1356">
        <row r="7">
          <cell r="K7">
            <v>150</v>
          </cell>
        </row>
      </sheetData>
      <sheetData sheetId="1357">
        <row r="7">
          <cell r="K7">
            <v>150</v>
          </cell>
        </row>
      </sheetData>
      <sheetData sheetId="1358"/>
      <sheetData sheetId="1359"/>
      <sheetData sheetId="1360"/>
      <sheetData sheetId="1361">
        <row r="7">
          <cell r="K7">
            <v>150</v>
          </cell>
        </row>
      </sheetData>
      <sheetData sheetId="1362">
        <row r="7">
          <cell r="K7">
            <v>150</v>
          </cell>
        </row>
      </sheetData>
      <sheetData sheetId="1363">
        <row r="7">
          <cell r="K7">
            <v>150</v>
          </cell>
        </row>
      </sheetData>
      <sheetData sheetId="1364">
        <row r="7">
          <cell r="K7">
            <v>150</v>
          </cell>
        </row>
      </sheetData>
      <sheetData sheetId="1365"/>
      <sheetData sheetId="1366">
        <row r="7">
          <cell r="K7">
            <v>150</v>
          </cell>
        </row>
      </sheetData>
      <sheetData sheetId="1367">
        <row r="7">
          <cell r="K7">
            <v>150</v>
          </cell>
        </row>
      </sheetData>
      <sheetData sheetId="1368">
        <row r="7">
          <cell r="K7">
            <v>150</v>
          </cell>
        </row>
      </sheetData>
      <sheetData sheetId="1369"/>
      <sheetData sheetId="1370">
        <row r="7">
          <cell r="K7">
            <v>150</v>
          </cell>
        </row>
      </sheetData>
      <sheetData sheetId="1371">
        <row r="7">
          <cell r="K7">
            <v>150</v>
          </cell>
        </row>
      </sheetData>
      <sheetData sheetId="1372">
        <row r="7">
          <cell r="K7">
            <v>150</v>
          </cell>
        </row>
      </sheetData>
      <sheetData sheetId="1373">
        <row r="7">
          <cell r="K7">
            <v>150</v>
          </cell>
        </row>
      </sheetData>
      <sheetData sheetId="1374">
        <row r="7">
          <cell r="K7">
            <v>150</v>
          </cell>
        </row>
      </sheetData>
      <sheetData sheetId="1375">
        <row r="7">
          <cell r="K7">
            <v>150</v>
          </cell>
        </row>
      </sheetData>
      <sheetData sheetId="1376">
        <row r="7">
          <cell r="K7">
            <v>150</v>
          </cell>
        </row>
      </sheetData>
      <sheetData sheetId="1377">
        <row r="7">
          <cell r="K7">
            <v>150</v>
          </cell>
        </row>
      </sheetData>
      <sheetData sheetId="1378">
        <row r="7">
          <cell r="K7">
            <v>150</v>
          </cell>
        </row>
      </sheetData>
      <sheetData sheetId="1379">
        <row r="7">
          <cell r="K7">
            <v>150</v>
          </cell>
        </row>
      </sheetData>
      <sheetData sheetId="1380"/>
      <sheetData sheetId="1381"/>
      <sheetData sheetId="1382"/>
      <sheetData sheetId="1383"/>
      <sheetData sheetId="1384">
        <row r="7">
          <cell r="K7">
            <v>150</v>
          </cell>
        </row>
      </sheetData>
      <sheetData sheetId="1385"/>
      <sheetData sheetId="1386"/>
      <sheetData sheetId="1387"/>
      <sheetData sheetId="1388"/>
      <sheetData sheetId="1389">
        <row r="7">
          <cell r="K7">
            <v>150</v>
          </cell>
        </row>
      </sheetData>
      <sheetData sheetId="1390">
        <row r="7">
          <cell r="K7">
            <v>150</v>
          </cell>
        </row>
      </sheetData>
      <sheetData sheetId="1391"/>
      <sheetData sheetId="1392">
        <row r="7">
          <cell r="K7">
            <v>150</v>
          </cell>
        </row>
      </sheetData>
      <sheetData sheetId="1393">
        <row r="7">
          <cell r="K7">
            <v>150</v>
          </cell>
        </row>
      </sheetData>
      <sheetData sheetId="1394">
        <row r="7">
          <cell r="K7">
            <v>150</v>
          </cell>
        </row>
      </sheetData>
      <sheetData sheetId="1395">
        <row r="7">
          <cell r="K7">
            <v>150</v>
          </cell>
        </row>
      </sheetData>
      <sheetData sheetId="1396"/>
      <sheetData sheetId="1397">
        <row r="7">
          <cell r="K7">
            <v>150</v>
          </cell>
        </row>
      </sheetData>
      <sheetData sheetId="1398">
        <row r="7">
          <cell r="K7">
            <v>150</v>
          </cell>
        </row>
      </sheetData>
      <sheetData sheetId="1399">
        <row r="7">
          <cell r="K7">
            <v>150</v>
          </cell>
        </row>
      </sheetData>
      <sheetData sheetId="1400">
        <row r="7">
          <cell r="K7">
            <v>150</v>
          </cell>
        </row>
      </sheetData>
      <sheetData sheetId="1401">
        <row r="7">
          <cell r="K7">
            <v>150</v>
          </cell>
        </row>
      </sheetData>
      <sheetData sheetId="1402"/>
      <sheetData sheetId="1403">
        <row r="7">
          <cell r="K7">
            <v>150</v>
          </cell>
        </row>
      </sheetData>
      <sheetData sheetId="1404"/>
      <sheetData sheetId="1405">
        <row r="7">
          <cell r="K7">
            <v>150</v>
          </cell>
        </row>
      </sheetData>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row r="7">
          <cell r="K7">
            <v>150</v>
          </cell>
        </row>
      </sheetData>
      <sheetData sheetId="1421">
        <row r="7">
          <cell r="K7">
            <v>150</v>
          </cell>
        </row>
      </sheetData>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row r="7">
          <cell r="K7">
            <v>150</v>
          </cell>
        </row>
      </sheetData>
      <sheetData sheetId="1435"/>
      <sheetData sheetId="1436"/>
      <sheetData sheetId="1437">
        <row r="7">
          <cell r="K7">
            <v>150</v>
          </cell>
        </row>
      </sheetData>
      <sheetData sheetId="1438">
        <row r="7">
          <cell r="K7">
            <v>150</v>
          </cell>
        </row>
      </sheetData>
      <sheetData sheetId="1439"/>
      <sheetData sheetId="1440"/>
      <sheetData sheetId="1441"/>
      <sheetData sheetId="1442">
        <row r="7">
          <cell r="K7">
            <v>150</v>
          </cell>
        </row>
      </sheetData>
      <sheetData sheetId="1443">
        <row r="7">
          <cell r="K7">
            <v>150</v>
          </cell>
        </row>
      </sheetData>
      <sheetData sheetId="1444">
        <row r="7">
          <cell r="K7">
            <v>150</v>
          </cell>
        </row>
      </sheetData>
      <sheetData sheetId="1445">
        <row r="7">
          <cell r="K7">
            <v>150</v>
          </cell>
        </row>
      </sheetData>
      <sheetData sheetId="1446">
        <row r="7">
          <cell r="K7">
            <v>150</v>
          </cell>
        </row>
      </sheetData>
      <sheetData sheetId="1447">
        <row r="7">
          <cell r="K7">
            <v>150</v>
          </cell>
        </row>
      </sheetData>
      <sheetData sheetId="1448">
        <row r="7">
          <cell r="K7">
            <v>150</v>
          </cell>
        </row>
      </sheetData>
      <sheetData sheetId="1449">
        <row r="7">
          <cell r="K7">
            <v>150</v>
          </cell>
        </row>
      </sheetData>
      <sheetData sheetId="1450">
        <row r="7">
          <cell r="K7">
            <v>150</v>
          </cell>
        </row>
      </sheetData>
      <sheetData sheetId="1451"/>
      <sheetData sheetId="1452">
        <row r="7">
          <cell r="K7">
            <v>150</v>
          </cell>
        </row>
      </sheetData>
      <sheetData sheetId="1453">
        <row r="7">
          <cell r="K7">
            <v>150</v>
          </cell>
        </row>
      </sheetData>
      <sheetData sheetId="1454"/>
      <sheetData sheetId="1455">
        <row r="7">
          <cell r="K7">
            <v>150</v>
          </cell>
        </row>
      </sheetData>
      <sheetData sheetId="1456">
        <row r="7">
          <cell r="K7">
            <v>150</v>
          </cell>
        </row>
      </sheetData>
      <sheetData sheetId="1457">
        <row r="7">
          <cell r="K7">
            <v>150</v>
          </cell>
        </row>
      </sheetData>
      <sheetData sheetId="1458"/>
      <sheetData sheetId="1459">
        <row r="7">
          <cell r="K7">
            <v>150</v>
          </cell>
        </row>
      </sheetData>
      <sheetData sheetId="1460">
        <row r="7">
          <cell r="K7">
            <v>150</v>
          </cell>
        </row>
      </sheetData>
      <sheetData sheetId="1461"/>
      <sheetData sheetId="1462">
        <row r="7">
          <cell r="K7">
            <v>150</v>
          </cell>
        </row>
      </sheetData>
      <sheetData sheetId="1463"/>
      <sheetData sheetId="1464"/>
      <sheetData sheetId="1465">
        <row r="7">
          <cell r="K7">
            <v>150</v>
          </cell>
        </row>
      </sheetData>
      <sheetData sheetId="1466"/>
      <sheetData sheetId="1467"/>
      <sheetData sheetId="1468"/>
      <sheetData sheetId="1469"/>
      <sheetData sheetId="1470"/>
      <sheetData sheetId="1471"/>
      <sheetData sheetId="1472"/>
      <sheetData sheetId="1473"/>
      <sheetData sheetId="1474"/>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sheetData sheetId="1503">
        <row r="7">
          <cell r="K7">
            <v>150</v>
          </cell>
        </row>
      </sheetData>
      <sheetData sheetId="1504"/>
      <sheetData sheetId="1505">
        <row r="7">
          <cell r="K7">
            <v>150</v>
          </cell>
        </row>
      </sheetData>
      <sheetData sheetId="1506"/>
      <sheetData sheetId="1507"/>
      <sheetData sheetId="1508"/>
      <sheetData sheetId="1509"/>
      <sheetData sheetId="1510"/>
      <sheetData sheetId="1511"/>
      <sheetData sheetId="1512"/>
      <sheetData sheetId="1513"/>
      <sheetData sheetId="1514"/>
      <sheetData sheetId="1515"/>
      <sheetData sheetId="1516"/>
      <sheetData sheetId="1517">
        <row r="7">
          <cell r="K7">
            <v>150</v>
          </cell>
        </row>
      </sheetData>
      <sheetData sheetId="1518">
        <row r="7">
          <cell r="K7">
            <v>150</v>
          </cell>
        </row>
      </sheetData>
      <sheetData sheetId="1519">
        <row r="7">
          <cell r="K7">
            <v>150</v>
          </cell>
        </row>
      </sheetData>
      <sheetData sheetId="1520">
        <row r="7">
          <cell r="K7">
            <v>150</v>
          </cell>
        </row>
      </sheetData>
      <sheetData sheetId="1521">
        <row r="7">
          <cell r="K7">
            <v>150</v>
          </cell>
        </row>
      </sheetData>
      <sheetData sheetId="1522">
        <row r="7">
          <cell r="K7">
            <v>150</v>
          </cell>
        </row>
      </sheetData>
      <sheetData sheetId="1523">
        <row r="7">
          <cell r="K7">
            <v>150</v>
          </cell>
        </row>
      </sheetData>
      <sheetData sheetId="1524">
        <row r="7">
          <cell r="K7">
            <v>150</v>
          </cell>
        </row>
      </sheetData>
      <sheetData sheetId="1525">
        <row r="7">
          <cell r="K7">
            <v>150</v>
          </cell>
        </row>
      </sheetData>
      <sheetData sheetId="1526">
        <row r="7">
          <cell r="K7">
            <v>150</v>
          </cell>
        </row>
      </sheetData>
      <sheetData sheetId="1527">
        <row r="7">
          <cell r="K7">
            <v>150</v>
          </cell>
        </row>
      </sheetData>
      <sheetData sheetId="1528"/>
      <sheetData sheetId="1529"/>
      <sheetData sheetId="1530"/>
      <sheetData sheetId="1531"/>
      <sheetData sheetId="1532"/>
      <sheetData sheetId="1533"/>
      <sheetData sheetId="1534"/>
      <sheetData sheetId="1535">
        <row r="7">
          <cell r="K7">
            <v>150</v>
          </cell>
        </row>
      </sheetData>
      <sheetData sheetId="1536">
        <row r="7">
          <cell r="K7">
            <v>150</v>
          </cell>
        </row>
      </sheetData>
      <sheetData sheetId="1537">
        <row r="7">
          <cell r="K7">
            <v>150</v>
          </cell>
        </row>
      </sheetData>
      <sheetData sheetId="1538"/>
      <sheetData sheetId="1539">
        <row r="7">
          <cell r="K7">
            <v>150</v>
          </cell>
        </row>
      </sheetData>
      <sheetData sheetId="1540">
        <row r="7">
          <cell r="K7">
            <v>150</v>
          </cell>
        </row>
      </sheetData>
      <sheetData sheetId="1541"/>
      <sheetData sheetId="1542">
        <row r="7">
          <cell r="K7">
            <v>150</v>
          </cell>
        </row>
      </sheetData>
      <sheetData sheetId="1543"/>
      <sheetData sheetId="1544">
        <row r="7">
          <cell r="K7">
            <v>150</v>
          </cell>
        </row>
      </sheetData>
      <sheetData sheetId="1545"/>
      <sheetData sheetId="1546"/>
      <sheetData sheetId="1547"/>
      <sheetData sheetId="1548"/>
      <sheetData sheetId="1549"/>
      <sheetData sheetId="1550"/>
      <sheetData sheetId="1551"/>
      <sheetData sheetId="1552"/>
      <sheetData sheetId="1553">
        <row r="7">
          <cell r="K7">
            <v>150</v>
          </cell>
        </row>
      </sheetData>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row r="7">
          <cell r="K7">
            <v>150</v>
          </cell>
        </row>
      </sheetData>
      <sheetData sheetId="1572"/>
      <sheetData sheetId="1573">
        <row r="7">
          <cell r="K7">
            <v>150</v>
          </cell>
        </row>
      </sheetData>
      <sheetData sheetId="1574">
        <row r="7">
          <cell r="K7">
            <v>150</v>
          </cell>
        </row>
      </sheetData>
      <sheetData sheetId="1575">
        <row r="7">
          <cell r="K7">
            <v>150</v>
          </cell>
        </row>
      </sheetData>
      <sheetData sheetId="1576">
        <row r="7">
          <cell r="K7">
            <v>150</v>
          </cell>
        </row>
      </sheetData>
      <sheetData sheetId="1577">
        <row r="7">
          <cell r="K7">
            <v>150</v>
          </cell>
        </row>
      </sheetData>
      <sheetData sheetId="1578">
        <row r="7">
          <cell r="K7">
            <v>150</v>
          </cell>
        </row>
      </sheetData>
      <sheetData sheetId="1579">
        <row r="7">
          <cell r="K7">
            <v>150</v>
          </cell>
        </row>
      </sheetData>
      <sheetData sheetId="1580">
        <row r="7">
          <cell r="K7">
            <v>150</v>
          </cell>
        </row>
      </sheetData>
      <sheetData sheetId="1581">
        <row r="7">
          <cell r="K7">
            <v>150</v>
          </cell>
        </row>
      </sheetData>
      <sheetData sheetId="1582">
        <row r="7">
          <cell r="K7">
            <v>150</v>
          </cell>
        </row>
      </sheetData>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sheetData sheetId="1611"/>
      <sheetData sheetId="1612">
        <row r="7">
          <cell r="K7">
            <v>150</v>
          </cell>
        </row>
      </sheetData>
      <sheetData sheetId="1613">
        <row r="7">
          <cell r="K7">
            <v>150</v>
          </cell>
        </row>
      </sheetData>
      <sheetData sheetId="1614">
        <row r="7">
          <cell r="K7">
            <v>150</v>
          </cell>
        </row>
      </sheetData>
      <sheetData sheetId="1615">
        <row r="7">
          <cell r="K7">
            <v>150</v>
          </cell>
        </row>
      </sheetData>
      <sheetData sheetId="1616">
        <row r="7">
          <cell r="K7">
            <v>150</v>
          </cell>
        </row>
      </sheetData>
      <sheetData sheetId="1617">
        <row r="7">
          <cell r="K7">
            <v>150</v>
          </cell>
        </row>
      </sheetData>
      <sheetData sheetId="1618">
        <row r="7">
          <cell r="K7">
            <v>150</v>
          </cell>
        </row>
      </sheetData>
      <sheetData sheetId="1619">
        <row r="7">
          <cell r="K7">
            <v>150</v>
          </cell>
        </row>
      </sheetData>
      <sheetData sheetId="1620">
        <row r="7">
          <cell r="K7">
            <v>150</v>
          </cell>
        </row>
      </sheetData>
      <sheetData sheetId="1621">
        <row r="7">
          <cell r="K7">
            <v>150</v>
          </cell>
        </row>
      </sheetData>
      <sheetData sheetId="1622"/>
      <sheetData sheetId="1623"/>
      <sheetData sheetId="1624"/>
      <sheetData sheetId="1625"/>
      <sheetData sheetId="1626"/>
      <sheetData sheetId="1627"/>
      <sheetData sheetId="1628"/>
      <sheetData sheetId="1629">
        <row r="7">
          <cell r="K7">
            <v>150</v>
          </cell>
        </row>
      </sheetData>
      <sheetData sheetId="1630">
        <row r="7">
          <cell r="K7">
            <v>150</v>
          </cell>
        </row>
      </sheetData>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row r="7">
          <cell r="K7">
            <v>150</v>
          </cell>
        </row>
      </sheetData>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row r="7">
          <cell r="K7">
            <v>150</v>
          </cell>
        </row>
      </sheetData>
      <sheetData sheetId="1668">
        <row r="7">
          <cell r="K7">
            <v>150</v>
          </cell>
        </row>
      </sheetData>
      <sheetData sheetId="1669">
        <row r="7">
          <cell r="K7">
            <v>150</v>
          </cell>
        </row>
      </sheetData>
      <sheetData sheetId="1670">
        <row r="7">
          <cell r="K7">
            <v>150</v>
          </cell>
        </row>
      </sheetData>
      <sheetData sheetId="1671">
        <row r="7">
          <cell r="K7">
            <v>150</v>
          </cell>
        </row>
      </sheetData>
      <sheetData sheetId="1672">
        <row r="7">
          <cell r="K7">
            <v>150</v>
          </cell>
        </row>
      </sheetData>
      <sheetData sheetId="1673">
        <row r="7">
          <cell r="K7">
            <v>150</v>
          </cell>
        </row>
      </sheetData>
      <sheetData sheetId="1674">
        <row r="7">
          <cell r="K7">
            <v>150</v>
          </cell>
        </row>
      </sheetData>
      <sheetData sheetId="1675">
        <row r="7">
          <cell r="K7">
            <v>150</v>
          </cell>
        </row>
      </sheetData>
      <sheetData sheetId="1676">
        <row r="7">
          <cell r="K7">
            <v>150</v>
          </cell>
        </row>
      </sheetData>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refreshError="1"/>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row r="7">
          <cell r="K7">
            <v>150</v>
          </cell>
        </row>
      </sheetData>
      <sheetData sheetId="1932"/>
      <sheetData sheetId="1933"/>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ow r="7">
          <cell r="K7">
            <v>150</v>
          </cell>
        </row>
      </sheetData>
      <sheetData sheetId="1983">
        <row r="7">
          <cell r="K7">
            <v>150</v>
          </cell>
        </row>
      </sheetData>
      <sheetData sheetId="1984">
        <row r="7">
          <cell r="K7">
            <v>150</v>
          </cell>
        </row>
      </sheetData>
      <sheetData sheetId="1985">
        <row r="7">
          <cell r="K7">
            <v>150</v>
          </cell>
        </row>
      </sheetData>
      <sheetData sheetId="1986">
        <row r="7">
          <cell r="K7">
            <v>150</v>
          </cell>
        </row>
      </sheetData>
      <sheetData sheetId="1987">
        <row r="7">
          <cell r="K7">
            <v>150</v>
          </cell>
        </row>
      </sheetData>
      <sheetData sheetId="1988">
        <row r="7">
          <cell r="K7">
            <v>150</v>
          </cell>
        </row>
      </sheetData>
      <sheetData sheetId="1989">
        <row r="7">
          <cell r="K7">
            <v>150</v>
          </cell>
        </row>
      </sheetData>
      <sheetData sheetId="1990">
        <row r="7">
          <cell r="K7">
            <v>150</v>
          </cell>
        </row>
      </sheetData>
      <sheetData sheetId="1991">
        <row r="7">
          <cell r="K7">
            <v>150</v>
          </cell>
        </row>
      </sheetData>
      <sheetData sheetId="1992">
        <row r="7">
          <cell r="K7">
            <v>150</v>
          </cell>
        </row>
      </sheetData>
      <sheetData sheetId="1993">
        <row r="7">
          <cell r="K7">
            <v>150</v>
          </cell>
        </row>
      </sheetData>
      <sheetData sheetId="1994">
        <row r="7">
          <cell r="K7">
            <v>150</v>
          </cell>
        </row>
      </sheetData>
      <sheetData sheetId="1995">
        <row r="7">
          <cell r="K7">
            <v>150</v>
          </cell>
        </row>
      </sheetData>
      <sheetData sheetId="1996">
        <row r="7">
          <cell r="K7">
            <v>150</v>
          </cell>
        </row>
      </sheetData>
      <sheetData sheetId="1997">
        <row r="7">
          <cell r="K7">
            <v>150</v>
          </cell>
        </row>
      </sheetData>
      <sheetData sheetId="1998">
        <row r="7">
          <cell r="K7">
            <v>150</v>
          </cell>
        </row>
      </sheetData>
      <sheetData sheetId="1999">
        <row r="7">
          <cell r="K7">
            <v>150</v>
          </cell>
        </row>
      </sheetData>
      <sheetData sheetId="2000">
        <row r="7">
          <cell r="K7">
            <v>150</v>
          </cell>
        </row>
      </sheetData>
      <sheetData sheetId="2001">
        <row r="7">
          <cell r="K7">
            <v>150</v>
          </cell>
        </row>
      </sheetData>
      <sheetData sheetId="2002">
        <row r="7">
          <cell r="K7">
            <v>150</v>
          </cell>
        </row>
      </sheetData>
      <sheetData sheetId="2003">
        <row r="7">
          <cell r="K7">
            <v>150</v>
          </cell>
        </row>
      </sheetData>
      <sheetData sheetId="2004">
        <row r="7">
          <cell r="K7">
            <v>150</v>
          </cell>
        </row>
      </sheetData>
      <sheetData sheetId="2005">
        <row r="7">
          <cell r="K7">
            <v>150</v>
          </cell>
        </row>
      </sheetData>
      <sheetData sheetId="2006">
        <row r="7">
          <cell r="K7">
            <v>150</v>
          </cell>
        </row>
      </sheetData>
      <sheetData sheetId="2007">
        <row r="7">
          <cell r="K7">
            <v>150</v>
          </cell>
        </row>
      </sheetData>
      <sheetData sheetId="2008">
        <row r="7">
          <cell r="K7">
            <v>150</v>
          </cell>
        </row>
      </sheetData>
      <sheetData sheetId="2009">
        <row r="7">
          <cell r="K7">
            <v>150</v>
          </cell>
        </row>
      </sheetData>
      <sheetData sheetId="2010">
        <row r="7">
          <cell r="K7">
            <v>150</v>
          </cell>
        </row>
      </sheetData>
      <sheetData sheetId="2011">
        <row r="7">
          <cell r="K7">
            <v>150</v>
          </cell>
        </row>
      </sheetData>
      <sheetData sheetId="2012">
        <row r="7">
          <cell r="K7">
            <v>150</v>
          </cell>
        </row>
      </sheetData>
      <sheetData sheetId="2013">
        <row r="7">
          <cell r="K7">
            <v>150</v>
          </cell>
        </row>
      </sheetData>
      <sheetData sheetId="2014"/>
      <sheetData sheetId="2015">
        <row r="7">
          <cell r="K7">
            <v>150</v>
          </cell>
        </row>
      </sheetData>
      <sheetData sheetId="2016">
        <row r="7">
          <cell r="K7">
            <v>150</v>
          </cell>
        </row>
      </sheetData>
      <sheetData sheetId="2017">
        <row r="7">
          <cell r="K7">
            <v>150</v>
          </cell>
        </row>
      </sheetData>
      <sheetData sheetId="2018">
        <row r="7">
          <cell r="K7">
            <v>150</v>
          </cell>
        </row>
      </sheetData>
      <sheetData sheetId="2019">
        <row r="7">
          <cell r="K7">
            <v>150</v>
          </cell>
        </row>
      </sheetData>
      <sheetData sheetId="2020">
        <row r="7">
          <cell r="K7">
            <v>150</v>
          </cell>
        </row>
      </sheetData>
      <sheetData sheetId="2021">
        <row r="7">
          <cell r="K7">
            <v>150</v>
          </cell>
        </row>
      </sheetData>
      <sheetData sheetId="2022">
        <row r="7">
          <cell r="K7">
            <v>150</v>
          </cell>
        </row>
      </sheetData>
      <sheetData sheetId="2023">
        <row r="7">
          <cell r="K7">
            <v>150</v>
          </cell>
        </row>
      </sheetData>
      <sheetData sheetId="2024">
        <row r="7">
          <cell r="K7">
            <v>150</v>
          </cell>
        </row>
      </sheetData>
      <sheetData sheetId="2025">
        <row r="7">
          <cell r="K7">
            <v>150</v>
          </cell>
        </row>
      </sheetData>
      <sheetData sheetId="2026">
        <row r="7">
          <cell r="K7">
            <v>150</v>
          </cell>
        </row>
      </sheetData>
      <sheetData sheetId="2027">
        <row r="7">
          <cell r="K7">
            <v>150</v>
          </cell>
        </row>
      </sheetData>
      <sheetData sheetId="2028">
        <row r="7">
          <cell r="K7">
            <v>150</v>
          </cell>
        </row>
      </sheetData>
      <sheetData sheetId="2029">
        <row r="7">
          <cell r="K7">
            <v>150</v>
          </cell>
        </row>
      </sheetData>
      <sheetData sheetId="2030"/>
      <sheetData sheetId="2031">
        <row r="7">
          <cell r="K7">
            <v>150</v>
          </cell>
        </row>
      </sheetData>
      <sheetData sheetId="2032">
        <row r="7">
          <cell r="K7">
            <v>150</v>
          </cell>
        </row>
      </sheetData>
      <sheetData sheetId="2033">
        <row r="7">
          <cell r="K7">
            <v>150</v>
          </cell>
        </row>
      </sheetData>
      <sheetData sheetId="2034">
        <row r="7">
          <cell r="K7">
            <v>150</v>
          </cell>
        </row>
      </sheetData>
      <sheetData sheetId="2035"/>
      <sheetData sheetId="2036">
        <row r="7">
          <cell r="K7">
            <v>150</v>
          </cell>
        </row>
      </sheetData>
      <sheetData sheetId="2037">
        <row r="7">
          <cell r="K7">
            <v>150</v>
          </cell>
        </row>
      </sheetData>
      <sheetData sheetId="2038">
        <row r="7">
          <cell r="K7">
            <v>150</v>
          </cell>
        </row>
      </sheetData>
      <sheetData sheetId="2039">
        <row r="7">
          <cell r="K7">
            <v>150</v>
          </cell>
        </row>
      </sheetData>
      <sheetData sheetId="2040"/>
      <sheetData sheetId="2041"/>
      <sheetData sheetId="2042"/>
      <sheetData sheetId="2043"/>
      <sheetData sheetId="2044">
        <row r="7">
          <cell r="K7">
            <v>150</v>
          </cell>
        </row>
      </sheetData>
      <sheetData sheetId="2045">
        <row r="7">
          <cell r="K7">
            <v>150</v>
          </cell>
        </row>
      </sheetData>
      <sheetData sheetId="2046">
        <row r="7">
          <cell r="K7">
            <v>150</v>
          </cell>
        </row>
      </sheetData>
      <sheetData sheetId="2047">
        <row r="7">
          <cell r="K7">
            <v>150</v>
          </cell>
        </row>
      </sheetData>
      <sheetData sheetId="2048"/>
      <sheetData sheetId="2049">
        <row r="7">
          <cell r="K7">
            <v>150</v>
          </cell>
        </row>
      </sheetData>
      <sheetData sheetId="2050">
        <row r="7">
          <cell r="K7">
            <v>150</v>
          </cell>
        </row>
      </sheetData>
      <sheetData sheetId="2051">
        <row r="7">
          <cell r="K7">
            <v>150</v>
          </cell>
        </row>
      </sheetData>
      <sheetData sheetId="2052">
        <row r="7">
          <cell r="K7">
            <v>150</v>
          </cell>
        </row>
      </sheetData>
      <sheetData sheetId="2053"/>
      <sheetData sheetId="2054">
        <row r="7">
          <cell r="K7">
            <v>150</v>
          </cell>
        </row>
      </sheetData>
      <sheetData sheetId="2055">
        <row r="7">
          <cell r="K7">
            <v>150</v>
          </cell>
        </row>
      </sheetData>
      <sheetData sheetId="2056">
        <row r="7">
          <cell r="K7">
            <v>150</v>
          </cell>
        </row>
      </sheetData>
      <sheetData sheetId="2057"/>
      <sheetData sheetId="2058">
        <row r="7">
          <cell r="K7">
            <v>150</v>
          </cell>
        </row>
      </sheetData>
      <sheetData sheetId="2059">
        <row r="7">
          <cell r="K7">
            <v>150</v>
          </cell>
        </row>
      </sheetData>
      <sheetData sheetId="2060">
        <row r="7">
          <cell r="K7">
            <v>150</v>
          </cell>
        </row>
      </sheetData>
      <sheetData sheetId="2061">
        <row r="7">
          <cell r="K7">
            <v>150</v>
          </cell>
        </row>
      </sheetData>
      <sheetData sheetId="2062"/>
      <sheetData sheetId="2063"/>
      <sheetData sheetId="2064"/>
      <sheetData sheetId="2065">
        <row r="7">
          <cell r="K7">
            <v>150</v>
          </cell>
        </row>
      </sheetData>
      <sheetData sheetId="2066">
        <row r="7">
          <cell r="K7">
            <v>150</v>
          </cell>
        </row>
      </sheetData>
      <sheetData sheetId="2067"/>
      <sheetData sheetId="2068"/>
      <sheetData sheetId="2069"/>
      <sheetData sheetId="2070"/>
      <sheetData sheetId="2071">
        <row r="7">
          <cell r="K7">
            <v>150</v>
          </cell>
        </row>
      </sheetData>
      <sheetData sheetId="2072">
        <row r="7">
          <cell r="K7">
            <v>150</v>
          </cell>
        </row>
      </sheetData>
      <sheetData sheetId="2073"/>
      <sheetData sheetId="2074">
        <row r="7">
          <cell r="K7">
            <v>150</v>
          </cell>
        </row>
      </sheetData>
      <sheetData sheetId="2075"/>
      <sheetData sheetId="2076"/>
      <sheetData sheetId="2077">
        <row r="7">
          <cell r="K7">
            <v>150</v>
          </cell>
        </row>
      </sheetData>
      <sheetData sheetId="2078"/>
      <sheetData sheetId="2079">
        <row r="7">
          <cell r="K7">
            <v>150</v>
          </cell>
        </row>
      </sheetData>
      <sheetData sheetId="2080"/>
      <sheetData sheetId="2081"/>
      <sheetData sheetId="2082"/>
      <sheetData sheetId="2083">
        <row r="7">
          <cell r="K7">
            <v>150</v>
          </cell>
        </row>
      </sheetData>
      <sheetData sheetId="2084">
        <row r="7">
          <cell r="K7">
            <v>150</v>
          </cell>
        </row>
      </sheetData>
      <sheetData sheetId="2085">
        <row r="7">
          <cell r="K7">
            <v>150</v>
          </cell>
        </row>
      </sheetData>
      <sheetData sheetId="2086"/>
      <sheetData sheetId="2087">
        <row r="7">
          <cell r="K7">
            <v>150</v>
          </cell>
        </row>
      </sheetData>
      <sheetData sheetId="2088"/>
      <sheetData sheetId="2089">
        <row r="7">
          <cell r="K7">
            <v>150</v>
          </cell>
        </row>
      </sheetData>
      <sheetData sheetId="2090"/>
      <sheetData sheetId="2091"/>
      <sheetData sheetId="2092"/>
      <sheetData sheetId="2093" refreshError="1"/>
      <sheetData sheetId="2094" refreshError="1"/>
      <sheetData sheetId="2095" refreshError="1"/>
      <sheetData sheetId="2096">
        <row r="7">
          <cell r="K7">
            <v>150</v>
          </cell>
        </row>
      </sheetData>
      <sheetData sheetId="2097">
        <row r="7">
          <cell r="K7">
            <v>150</v>
          </cell>
        </row>
      </sheetData>
      <sheetData sheetId="2098">
        <row r="7">
          <cell r="K7">
            <v>150</v>
          </cell>
        </row>
      </sheetData>
      <sheetData sheetId="2099">
        <row r="7">
          <cell r="K7">
            <v>150</v>
          </cell>
        </row>
      </sheetData>
      <sheetData sheetId="2100">
        <row r="7">
          <cell r="K7">
            <v>150</v>
          </cell>
        </row>
      </sheetData>
      <sheetData sheetId="2101">
        <row r="7">
          <cell r="K7">
            <v>150</v>
          </cell>
        </row>
      </sheetData>
      <sheetData sheetId="2102">
        <row r="7">
          <cell r="K7">
            <v>150</v>
          </cell>
        </row>
      </sheetData>
      <sheetData sheetId="2103">
        <row r="7">
          <cell r="K7">
            <v>150</v>
          </cell>
        </row>
      </sheetData>
      <sheetData sheetId="2104">
        <row r="7">
          <cell r="K7">
            <v>150</v>
          </cell>
        </row>
      </sheetData>
      <sheetData sheetId="2105">
        <row r="7">
          <cell r="K7">
            <v>150</v>
          </cell>
        </row>
      </sheetData>
      <sheetData sheetId="2106">
        <row r="7">
          <cell r="K7">
            <v>150</v>
          </cell>
        </row>
      </sheetData>
      <sheetData sheetId="2107">
        <row r="7">
          <cell r="K7">
            <v>150</v>
          </cell>
        </row>
      </sheetData>
      <sheetData sheetId="2108">
        <row r="7">
          <cell r="K7">
            <v>150</v>
          </cell>
        </row>
      </sheetData>
      <sheetData sheetId="2109">
        <row r="7">
          <cell r="K7">
            <v>150</v>
          </cell>
        </row>
      </sheetData>
      <sheetData sheetId="2110">
        <row r="7">
          <cell r="K7">
            <v>150</v>
          </cell>
        </row>
      </sheetData>
      <sheetData sheetId="2111">
        <row r="7">
          <cell r="K7">
            <v>150</v>
          </cell>
        </row>
      </sheetData>
      <sheetData sheetId="2112">
        <row r="7">
          <cell r="K7">
            <v>150</v>
          </cell>
        </row>
      </sheetData>
      <sheetData sheetId="2113">
        <row r="7">
          <cell r="K7">
            <v>150</v>
          </cell>
        </row>
      </sheetData>
      <sheetData sheetId="2114">
        <row r="7">
          <cell r="K7">
            <v>150</v>
          </cell>
        </row>
      </sheetData>
      <sheetData sheetId="2115">
        <row r="7">
          <cell r="K7">
            <v>150</v>
          </cell>
        </row>
      </sheetData>
      <sheetData sheetId="2116">
        <row r="7">
          <cell r="K7">
            <v>150</v>
          </cell>
        </row>
      </sheetData>
      <sheetData sheetId="2117">
        <row r="7">
          <cell r="K7">
            <v>150</v>
          </cell>
        </row>
      </sheetData>
      <sheetData sheetId="2118">
        <row r="7">
          <cell r="K7">
            <v>150</v>
          </cell>
        </row>
      </sheetData>
      <sheetData sheetId="2119">
        <row r="7">
          <cell r="K7">
            <v>150</v>
          </cell>
        </row>
      </sheetData>
      <sheetData sheetId="2120">
        <row r="7">
          <cell r="K7">
            <v>150</v>
          </cell>
        </row>
      </sheetData>
      <sheetData sheetId="2121">
        <row r="7">
          <cell r="K7">
            <v>150</v>
          </cell>
        </row>
      </sheetData>
      <sheetData sheetId="2122">
        <row r="7">
          <cell r="K7">
            <v>150</v>
          </cell>
        </row>
      </sheetData>
      <sheetData sheetId="2123">
        <row r="7">
          <cell r="K7">
            <v>150</v>
          </cell>
        </row>
      </sheetData>
      <sheetData sheetId="2124"/>
      <sheetData sheetId="2125"/>
      <sheetData sheetId="2126">
        <row r="7">
          <cell r="K7">
            <v>150</v>
          </cell>
        </row>
      </sheetData>
      <sheetData sheetId="2127">
        <row r="7">
          <cell r="K7">
            <v>150</v>
          </cell>
        </row>
      </sheetData>
      <sheetData sheetId="2128"/>
      <sheetData sheetId="2129">
        <row r="7">
          <cell r="K7">
            <v>150</v>
          </cell>
        </row>
      </sheetData>
      <sheetData sheetId="2130">
        <row r="7">
          <cell r="K7">
            <v>150</v>
          </cell>
        </row>
      </sheetData>
      <sheetData sheetId="2131">
        <row r="7">
          <cell r="K7">
            <v>150</v>
          </cell>
        </row>
      </sheetData>
      <sheetData sheetId="2132">
        <row r="7">
          <cell r="K7">
            <v>150</v>
          </cell>
        </row>
      </sheetData>
      <sheetData sheetId="2133">
        <row r="7">
          <cell r="K7">
            <v>150</v>
          </cell>
        </row>
      </sheetData>
      <sheetData sheetId="2134">
        <row r="7">
          <cell r="K7">
            <v>150</v>
          </cell>
        </row>
      </sheetData>
      <sheetData sheetId="2135">
        <row r="7">
          <cell r="K7">
            <v>150</v>
          </cell>
        </row>
      </sheetData>
      <sheetData sheetId="2136"/>
      <sheetData sheetId="2137">
        <row r="7">
          <cell r="K7">
            <v>150</v>
          </cell>
        </row>
      </sheetData>
      <sheetData sheetId="2138">
        <row r="7">
          <cell r="K7">
            <v>150</v>
          </cell>
        </row>
      </sheetData>
      <sheetData sheetId="2139">
        <row r="7">
          <cell r="K7">
            <v>150</v>
          </cell>
        </row>
      </sheetData>
      <sheetData sheetId="2140">
        <row r="7">
          <cell r="K7">
            <v>150</v>
          </cell>
        </row>
      </sheetData>
      <sheetData sheetId="2141">
        <row r="7">
          <cell r="K7">
            <v>150</v>
          </cell>
        </row>
      </sheetData>
      <sheetData sheetId="2142">
        <row r="7">
          <cell r="K7">
            <v>150</v>
          </cell>
        </row>
      </sheetData>
      <sheetData sheetId="2143">
        <row r="7">
          <cell r="K7">
            <v>150</v>
          </cell>
        </row>
      </sheetData>
      <sheetData sheetId="2144">
        <row r="7">
          <cell r="K7">
            <v>150</v>
          </cell>
        </row>
      </sheetData>
      <sheetData sheetId="2145">
        <row r="7">
          <cell r="K7">
            <v>150</v>
          </cell>
        </row>
      </sheetData>
      <sheetData sheetId="2146">
        <row r="7">
          <cell r="K7">
            <v>150</v>
          </cell>
        </row>
      </sheetData>
      <sheetData sheetId="2147">
        <row r="7">
          <cell r="K7">
            <v>150</v>
          </cell>
        </row>
      </sheetData>
      <sheetData sheetId="2148">
        <row r="7">
          <cell r="K7">
            <v>150</v>
          </cell>
        </row>
      </sheetData>
      <sheetData sheetId="2149"/>
      <sheetData sheetId="2150">
        <row r="7">
          <cell r="K7">
            <v>150</v>
          </cell>
        </row>
      </sheetData>
      <sheetData sheetId="2151">
        <row r="7">
          <cell r="K7">
            <v>150</v>
          </cell>
        </row>
      </sheetData>
      <sheetData sheetId="2152"/>
      <sheetData sheetId="2153">
        <row r="7">
          <cell r="K7">
            <v>150</v>
          </cell>
        </row>
      </sheetData>
      <sheetData sheetId="2154">
        <row r="7">
          <cell r="K7">
            <v>150</v>
          </cell>
        </row>
      </sheetData>
      <sheetData sheetId="2155">
        <row r="7">
          <cell r="K7">
            <v>150</v>
          </cell>
        </row>
      </sheetData>
      <sheetData sheetId="2156">
        <row r="7">
          <cell r="K7">
            <v>150</v>
          </cell>
        </row>
      </sheetData>
      <sheetData sheetId="2157">
        <row r="7">
          <cell r="K7">
            <v>150</v>
          </cell>
        </row>
      </sheetData>
      <sheetData sheetId="2158">
        <row r="7">
          <cell r="K7">
            <v>150</v>
          </cell>
        </row>
      </sheetData>
      <sheetData sheetId="2159">
        <row r="7">
          <cell r="K7">
            <v>150</v>
          </cell>
        </row>
      </sheetData>
      <sheetData sheetId="2160">
        <row r="7">
          <cell r="K7">
            <v>150</v>
          </cell>
        </row>
      </sheetData>
      <sheetData sheetId="2161">
        <row r="7">
          <cell r="K7">
            <v>150</v>
          </cell>
        </row>
      </sheetData>
      <sheetData sheetId="2162">
        <row r="7">
          <cell r="K7">
            <v>150</v>
          </cell>
        </row>
      </sheetData>
      <sheetData sheetId="2163">
        <row r="7">
          <cell r="K7">
            <v>150</v>
          </cell>
        </row>
      </sheetData>
      <sheetData sheetId="2164"/>
      <sheetData sheetId="2165">
        <row r="7">
          <cell r="K7">
            <v>150</v>
          </cell>
        </row>
      </sheetData>
      <sheetData sheetId="2166">
        <row r="7">
          <cell r="K7">
            <v>150</v>
          </cell>
        </row>
      </sheetData>
      <sheetData sheetId="2167">
        <row r="7">
          <cell r="K7">
            <v>150</v>
          </cell>
        </row>
      </sheetData>
      <sheetData sheetId="2168">
        <row r="7">
          <cell r="K7">
            <v>150</v>
          </cell>
        </row>
      </sheetData>
      <sheetData sheetId="2169">
        <row r="7">
          <cell r="K7">
            <v>150</v>
          </cell>
        </row>
      </sheetData>
      <sheetData sheetId="2170">
        <row r="7">
          <cell r="K7">
            <v>150</v>
          </cell>
        </row>
      </sheetData>
      <sheetData sheetId="2171">
        <row r="7">
          <cell r="K7">
            <v>150</v>
          </cell>
        </row>
      </sheetData>
      <sheetData sheetId="2172">
        <row r="7">
          <cell r="K7">
            <v>150</v>
          </cell>
        </row>
      </sheetData>
      <sheetData sheetId="2173">
        <row r="7">
          <cell r="K7">
            <v>150</v>
          </cell>
        </row>
      </sheetData>
      <sheetData sheetId="2174">
        <row r="7">
          <cell r="K7">
            <v>150</v>
          </cell>
        </row>
      </sheetData>
      <sheetData sheetId="2175">
        <row r="7">
          <cell r="K7">
            <v>150</v>
          </cell>
        </row>
      </sheetData>
      <sheetData sheetId="2176">
        <row r="7">
          <cell r="K7">
            <v>150</v>
          </cell>
        </row>
      </sheetData>
      <sheetData sheetId="2177"/>
      <sheetData sheetId="2178">
        <row r="7">
          <cell r="K7">
            <v>150</v>
          </cell>
        </row>
      </sheetData>
      <sheetData sheetId="2179">
        <row r="7">
          <cell r="K7">
            <v>150</v>
          </cell>
        </row>
      </sheetData>
      <sheetData sheetId="2180">
        <row r="7">
          <cell r="K7">
            <v>150</v>
          </cell>
        </row>
      </sheetData>
      <sheetData sheetId="2181">
        <row r="7">
          <cell r="K7">
            <v>150</v>
          </cell>
        </row>
      </sheetData>
      <sheetData sheetId="2182">
        <row r="7">
          <cell r="K7">
            <v>150</v>
          </cell>
        </row>
      </sheetData>
      <sheetData sheetId="2183">
        <row r="7">
          <cell r="K7">
            <v>150</v>
          </cell>
        </row>
      </sheetData>
      <sheetData sheetId="2184">
        <row r="7">
          <cell r="K7">
            <v>150</v>
          </cell>
        </row>
      </sheetData>
      <sheetData sheetId="2185">
        <row r="7">
          <cell r="K7">
            <v>150</v>
          </cell>
        </row>
      </sheetData>
      <sheetData sheetId="2186">
        <row r="7">
          <cell r="K7">
            <v>150</v>
          </cell>
        </row>
      </sheetData>
      <sheetData sheetId="2187">
        <row r="7">
          <cell r="K7">
            <v>150</v>
          </cell>
        </row>
      </sheetData>
      <sheetData sheetId="2188">
        <row r="7">
          <cell r="K7">
            <v>150</v>
          </cell>
        </row>
      </sheetData>
      <sheetData sheetId="2189"/>
      <sheetData sheetId="2190">
        <row r="7">
          <cell r="K7">
            <v>150</v>
          </cell>
        </row>
      </sheetData>
      <sheetData sheetId="2191">
        <row r="7">
          <cell r="K7">
            <v>150</v>
          </cell>
        </row>
      </sheetData>
      <sheetData sheetId="2192">
        <row r="7">
          <cell r="K7">
            <v>150</v>
          </cell>
        </row>
      </sheetData>
      <sheetData sheetId="2193">
        <row r="7">
          <cell r="K7">
            <v>150</v>
          </cell>
        </row>
      </sheetData>
      <sheetData sheetId="2194">
        <row r="7">
          <cell r="K7">
            <v>150</v>
          </cell>
        </row>
      </sheetData>
      <sheetData sheetId="2195">
        <row r="7">
          <cell r="K7">
            <v>150</v>
          </cell>
        </row>
      </sheetData>
      <sheetData sheetId="2196">
        <row r="7">
          <cell r="K7">
            <v>150</v>
          </cell>
        </row>
      </sheetData>
      <sheetData sheetId="2197">
        <row r="7">
          <cell r="K7">
            <v>150</v>
          </cell>
        </row>
      </sheetData>
      <sheetData sheetId="2198">
        <row r="7">
          <cell r="K7">
            <v>150</v>
          </cell>
        </row>
      </sheetData>
      <sheetData sheetId="2199"/>
      <sheetData sheetId="2200">
        <row r="7">
          <cell r="K7">
            <v>150</v>
          </cell>
        </row>
      </sheetData>
      <sheetData sheetId="2201">
        <row r="7">
          <cell r="K7">
            <v>150</v>
          </cell>
        </row>
      </sheetData>
      <sheetData sheetId="2202">
        <row r="7">
          <cell r="K7">
            <v>150</v>
          </cell>
        </row>
      </sheetData>
      <sheetData sheetId="2203">
        <row r="7">
          <cell r="K7">
            <v>150</v>
          </cell>
        </row>
      </sheetData>
      <sheetData sheetId="2204">
        <row r="7">
          <cell r="K7">
            <v>150</v>
          </cell>
        </row>
      </sheetData>
      <sheetData sheetId="2205"/>
      <sheetData sheetId="2206">
        <row r="7">
          <cell r="K7">
            <v>150</v>
          </cell>
        </row>
      </sheetData>
      <sheetData sheetId="2207">
        <row r="7">
          <cell r="K7">
            <v>150</v>
          </cell>
        </row>
      </sheetData>
      <sheetData sheetId="2208"/>
      <sheetData sheetId="2209">
        <row r="7">
          <cell r="K7">
            <v>150</v>
          </cell>
        </row>
      </sheetData>
      <sheetData sheetId="2210">
        <row r="7">
          <cell r="K7">
            <v>150</v>
          </cell>
        </row>
      </sheetData>
      <sheetData sheetId="2211">
        <row r="7">
          <cell r="K7">
            <v>150</v>
          </cell>
        </row>
      </sheetData>
      <sheetData sheetId="2212">
        <row r="7">
          <cell r="K7">
            <v>150</v>
          </cell>
        </row>
      </sheetData>
      <sheetData sheetId="2213">
        <row r="7">
          <cell r="K7">
            <v>150</v>
          </cell>
        </row>
      </sheetData>
      <sheetData sheetId="2214">
        <row r="7">
          <cell r="K7">
            <v>150</v>
          </cell>
        </row>
      </sheetData>
      <sheetData sheetId="2215">
        <row r="7">
          <cell r="K7">
            <v>150</v>
          </cell>
        </row>
      </sheetData>
      <sheetData sheetId="2216"/>
      <sheetData sheetId="2217"/>
      <sheetData sheetId="2218"/>
      <sheetData sheetId="2219"/>
      <sheetData sheetId="2220"/>
      <sheetData sheetId="2221"/>
      <sheetData sheetId="2222">
        <row r="7">
          <cell r="K7">
            <v>150</v>
          </cell>
        </row>
      </sheetData>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ow r="7">
          <cell r="K7">
            <v>150</v>
          </cell>
        </row>
      </sheetData>
      <sheetData sheetId="2237"/>
      <sheetData sheetId="2238"/>
      <sheetData sheetId="2239"/>
      <sheetData sheetId="2240"/>
      <sheetData sheetId="2241"/>
      <sheetData sheetId="2242"/>
      <sheetData sheetId="2243"/>
      <sheetData sheetId="2244"/>
      <sheetData sheetId="2245"/>
      <sheetData sheetId="2246">
        <row r="7">
          <cell r="K7">
            <v>150</v>
          </cell>
        </row>
      </sheetData>
      <sheetData sheetId="2247">
        <row r="7">
          <cell r="K7">
            <v>150</v>
          </cell>
        </row>
      </sheetData>
      <sheetData sheetId="2248">
        <row r="7">
          <cell r="K7">
            <v>150</v>
          </cell>
        </row>
      </sheetData>
      <sheetData sheetId="2249">
        <row r="7">
          <cell r="K7">
            <v>150</v>
          </cell>
        </row>
      </sheetData>
      <sheetData sheetId="2250">
        <row r="7">
          <cell r="K7">
            <v>150</v>
          </cell>
        </row>
      </sheetData>
      <sheetData sheetId="2251">
        <row r="7">
          <cell r="K7">
            <v>150</v>
          </cell>
        </row>
      </sheetData>
      <sheetData sheetId="2252">
        <row r="7">
          <cell r="K7">
            <v>150</v>
          </cell>
        </row>
      </sheetData>
      <sheetData sheetId="2253"/>
      <sheetData sheetId="2254">
        <row r="7">
          <cell r="K7">
            <v>150</v>
          </cell>
        </row>
      </sheetData>
      <sheetData sheetId="2255"/>
      <sheetData sheetId="2256">
        <row r="7">
          <cell r="K7">
            <v>150</v>
          </cell>
        </row>
      </sheetData>
      <sheetData sheetId="2257"/>
      <sheetData sheetId="2258"/>
      <sheetData sheetId="2259">
        <row r="7">
          <cell r="K7">
            <v>150</v>
          </cell>
        </row>
      </sheetData>
      <sheetData sheetId="2260">
        <row r="7">
          <cell r="K7">
            <v>150</v>
          </cell>
        </row>
      </sheetData>
      <sheetData sheetId="2261">
        <row r="7">
          <cell r="K7">
            <v>150</v>
          </cell>
        </row>
      </sheetData>
      <sheetData sheetId="2262">
        <row r="7">
          <cell r="K7">
            <v>150</v>
          </cell>
        </row>
      </sheetData>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sheetData sheetId="2280">
        <row r="7">
          <cell r="K7">
            <v>150</v>
          </cell>
        </row>
      </sheetData>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row r="7">
          <cell r="K7">
            <v>150</v>
          </cell>
        </row>
      </sheetData>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row r="7">
          <cell r="K7">
            <v>150</v>
          </cell>
        </row>
      </sheetData>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row r="7">
          <cell r="K7">
            <v>150</v>
          </cell>
        </row>
      </sheetData>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row r="7">
          <cell r="K7">
            <v>150</v>
          </cell>
        </row>
      </sheetData>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row r="7">
          <cell r="K7">
            <v>150</v>
          </cell>
        </row>
      </sheetData>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refreshError="1"/>
      <sheetData sheetId="2519" refreshError="1"/>
      <sheetData sheetId="2520" refreshError="1"/>
      <sheetData sheetId="2521" refreshError="1"/>
      <sheetData sheetId="2522">
        <row r="7">
          <cell r="K7">
            <v>150</v>
          </cell>
        </row>
      </sheetData>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 val="[Offer.xls][Offer.xls]d/m/yy_x0000__x0013_["/>
      <sheetName val="Digestion"/>
      <sheetName val="Fill this out first..."/>
      <sheetName val="Discount"/>
      <sheetName val="COMP"/>
      <sheetName val="Structure Bills Qty"/>
      <sheetName val="Break up Sheet"/>
      <sheetName val="Consolidated"/>
      <sheetName val="col-reinft1"/>
      <sheetName val="DJC"/>
      <sheetName val="Summary_Bank"/>
      <sheetName val="Formulas"/>
      <sheetName val="Item- Compact"/>
      <sheetName val="Driveway Beams"/>
      <sheetName val="RA"/>
      <sheetName val="Labour"/>
      <sheetName val="Config"/>
      <sheetName val="Break Dw"/>
      <sheetName val="Lookup"/>
      <sheetName val="cubes_M20"/>
      <sheetName val="Controls"/>
      <sheetName val="d_m_yy__x0013__$-1010000_d_m_yy"/>
      <sheetName val="d_m_yy_x0000__x0013__$-1010000_"/>
      <sheetName val="Per Unit"/>
      <sheetName val="Window"/>
      <sheetName val="Mantri A"/>
      <sheetName val="key dates"/>
      <sheetName val="Actuals"/>
      <sheetName val="Design"/>
      <sheetName val="13. Steel - Ratio"/>
      <sheetName val="calcul"/>
      <sheetName val="analysis"/>
      <sheetName val="BOQ"/>
      <sheetName val="Build-up"/>
      <sheetName val="Offer"/>
      <sheetName val="BOQ-Civil"/>
      <sheetName val="Works - Quote Sheet"/>
      <sheetName val="Mat_Cost"/>
      <sheetName val="d_m_yy__x005f_x0013__$-1010000_d_m_yy"/>
      <sheetName val="d_m_yy_x005f_x0000__x005f_x0013__$-1010000_"/>
      <sheetName val="Det_Des"/>
      <sheetName val="sept-plan"/>
      <sheetName val="COP Final"/>
      <sheetName val="coa_ramco_168"/>
      <sheetName val="Rates Basic"/>
      <sheetName val="Cashflow projection"/>
      <sheetName val="Components"/>
      <sheetName val="Assumptions"/>
      <sheetName val="Staff Acco."/>
      <sheetName val="Door"/>
      <sheetName val="Sheet4"/>
      <sheetName val="TEXT"/>
      <sheetName val="Sensitivity"/>
      <sheetName val="2.civil-RA"/>
      <sheetName val="d_m_yy__x005f_x005f_x005f_x0013__$-1010000_"/>
      <sheetName val="d_m_yy_x005f_x005f_x005f_x0000__x005f_x005f_x0013"/>
      <sheetName val="Parameter"/>
      <sheetName val="1_Project_Profile"/>
      <sheetName val="PRECAST lightconc-II"/>
      <sheetName val="loads at base of pier"/>
      <sheetName val="17"/>
      <sheetName val="Assmpns"/>
      <sheetName val="RA-markate"/>
      <sheetName val="nanjprofit"/>
      <sheetName val="RateAnalysis"/>
      <sheetName val="21"/>
      <sheetName val="labour rates"/>
      <sheetName val="zone-8"/>
      <sheetName val="MHNO_LEV"/>
      <sheetName val="co_5"/>
      <sheetName val="zone-2"/>
      <sheetName val="Z1_DATA"/>
      <sheetName val="D2_CO"/>
      <sheetName val="D1_CO"/>
      <sheetName val="DOOR-WIND"/>
      <sheetName val="inWords"/>
      <sheetName val="csdim"/>
      <sheetName val="cdsload"/>
      <sheetName val="chsload"/>
      <sheetName val="CLAMP"/>
      <sheetName val="cvsload"/>
      <sheetName val="pipe"/>
      <sheetName val="SPILL OVER"/>
      <sheetName val="[Offer.xls]d_m_yy_____1010000_2"/>
      <sheetName val="[Offer.xls]d_m_yy_____1010000_3"/>
      <sheetName val="d_m_yy__x0013__$-1010000_"/>
      <sheetName val="Settings"/>
      <sheetName val="CCTV_EST1"/>
      <sheetName val="IO_LIST3"/>
      <sheetName val="Recommended_Spares3"/>
      <sheetName val="Name_List2"/>
      <sheetName val="Civil_Works2"/>
      <sheetName val="Pacakges_split"/>
      <sheetName val="TBAL9697_-group_wise__sdpl2"/>
      <sheetName val="cox_(2)"/>
      <sheetName val="kings_(2)"/>
      <sheetName val="Pure_Liquid"/>
      <sheetName val="Citibank_(2)"/>
      <sheetName val="VSNL_(2)"/>
      <sheetName val="I_T_C"/>
      <sheetName val="Ruby_(2)"/>
      <sheetName val="Ruby_(3)"/>
      <sheetName val="Asian_(2)"/>
      <sheetName val="Escorts-621_(R1)"/>
      <sheetName val="Escorts-621_(R2)"/>
      <sheetName val="Escorts-189_(R1)"/>
      <sheetName val="Escorts-189_(R2)"/>
      <sheetName val="Escorts-189_(R3)"/>
      <sheetName val="J_C_PENNY"/>
      <sheetName val="J_C_PENNY_(2)"/>
      <sheetName val="J_C_P(A)(R-1)"/>
      <sheetName val="J_C_P(A)(R-2)"/>
      <sheetName val="J_C_P(B)(R-2)"/>
      <sheetName val="J_C_P(A)(R-3)"/>
      <sheetName val="J_C_P(B)(R-3)"/>
      <sheetName val="GUJRAT_(2)"/>
      <sheetName val="NDDB_(2)"/>
      <sheetName val="NDDB_(3)"/>
      <sheetName val="NDDB_(4)"/>
      <sheetName val="Ruby_(4)"/>
      <sheetName val="pall_(2)"/>
      <sheetName val="pall_(3)"/>
      <sheetName val="pall_(4)"/>
      <sheetName val="pall_(5)"/>
      <sheetName val="pall_(6)"/>
      <sheetName val="pall_(7)"/>
      <sheetName val="pall_(8)"/>
      <sheetName val="pall_(9)"/>
      <sheetName val="pall_(033)"/>
      <sheetName val="PALL-113_(R1)"/>
      <sheetName val="Data_sheet"/>
      <sheetName val="Fin_Sum"/>
      <sheetName val="Summary_year_Plan"/>
      <sheetName val="Civil_Boq"/>
      <sheetName val="Package_split_-_Cost"/>
      <sheetName val="Fill_this_out_first___"/>
      <sheetName val="Structure_Bills_Qty"/>
      <sheetName val="Break_up_Sheet"/>
      <sheetName val="Basement_Budget"/>
      <sheetName val="Per_Unit"/>
      <sheetName val="Mantri_A"/>
      <sheetName val="key_dates"/>
      <sheetName val="13__Steel_-_Ratio"/>
      <sheetName val="Works_-_Quote_Sheet"/>
      <sheetName val="PRECAST_lightconc-II"/>
      <sheetName val="Break_Dw"/>
      <sheetName val="d_m_yy__$-1010000_d_m_yyyy__$"/>
      <sheetName val="d_m_yy_$-1010000_d_m_yyyy_$"/>
      <sheetName val="Item-_Compact"/>
      <sheetName val="Driveway_Beams"/>
      <sheetName val="COP_Final"/>
      <sheetName val="loads_at_base_of_pier"/>
      <sheetName val="IO_LIST5"/>
      <sheetName val="Recommended_Spares5"/>
      <sheetName val="Name_List4"/>
      <sheetName val="Civil_Works4"/>
      <sheetName val="Pacakges_split2"/>
      <sheetName val="TBAL9697_-group_wise__sdpl4"/>
      <sheetName val="cox_(2)2"/>
      <sheetName val="kings_(2)2"/>
      <sheetName val="Pure_Liquid2"/>
      <sheetName val="Citibank_(2)2"/>
      <sheetName val="VSNL_(2)2"/>
      <sheetName val="I_T_C2"/>
      <sheetName val="Ruby_(2)2"/>
      <sheetName val="Ruby_(3)2"/>
      <sheetName val="Asian_(2)2"/>
      <sheetName val="Escorts-621_(R1)2"/>
      <sheetName val="Escorts-621_(R2)2"/>
      <sheetName val="Escorts-189_(R1)2"/>
      <sheetName val="Escorts-189_(R2)2"/>
      <sheetName val="Escorts-189_(R3)2"/>
      <sheetName val="J_C_PENNY2"/>
      <sheetName val="J_C_PENNY_(2)2"/>
      <sheetName val="J_C_P(A)(R-1)2"/>
      <sheetName val="J_C_P(A)(R-2)2"/>
      <sheetName val="J_C_P(B)(R-2)2"/>
      <sheetName val="J_C_P(A)(R-3)2"/>
      <sheetName val="J_C_P(B)(R-3)2"/>
      <sheetName val="GUJRAT_(2)2"/>
      <sheetName val="NDDB_(2)2"/>
      <sheetName val="NDDB_(3)2"/>
      <sheetName val="NDDB_(4)2"/>
      <sheetName val="Ruby_(4)2"/>
      <sheetName val="pall_(2)2"/>
      <sheetName val="pall_(3)2"/>
      <sheetName val="pall_(4)2"/>
      <sheetName val="pall_(5)2"/>
      <sheetName val="pall_(6)2"/>
      <sheetName val="pall_(7)2"/>
      <sheetName val="pall_(8)2"/>
      <sheetName val="pall_(9)2"/>
      <sheetName val="pall_(033)2"/>
      <sheetName val="PALL-113_(R1)2"/>
      <sheetName val="Data_sheet2"/>
      <sheetName val="Fin_Sum2"/>
      <sheetName val="Summary_year_Plan2"/>
      <sheetName val="Civil_Boq2"/>
      <sheetName val="Package_split_-_Cost2"/>
      <sheetName val="Fill_this_out_first___2"/>
      <sheetName val="R2"/>
      <sheetName val="R3"/>
      <sheetName val="analysis-superstructure"/>
      <sheetName val="RES-PLANNING"/>
      <sheetName val="Footings"/>
      <sheetName val="환율"/>
      <sheetName val="Structure_Bills_Qty2"/>
      <sheetName val="Break_up_Sheet2"/>
      <sheetName val="Basement_Budget2"/>
      <sheetName val="Per_Unit2"/>
      <sheetName val="Mantri_A2"/>
      <sheetName val="key_dates2"/>
      <sheetName val="13__Steel_-_Ratio2"/>
      <sheetName val="Works_-_Quote_Sheet2"/>
      <sheetName val="PRECAST_lightconc-II2"/>
      <sheetName val="Break_Dw2"/>
      <sheetName val="Item-_Compact2"/>
      <sheetName val="Driveway_Beams2"/>
      <sheetName val="COP_Final2"/>
      <sheetName val="loads_at_base_of_pier2"/>
      <sheetName val="IO_LIST4"/>
      <sheetName val="Recommended_Spares4"/>
      <sheetName val="Name_List3"/>
      <sheetName val="Civil_Works3"/>
      <sheetName val="Pacakges_split1"/>
      <sheetName val="TBAL9697_-group_wise__sdpl3"/>
      <sheetName val="cox_(2)1"/>
      <sheetName val="kings_(2)1"/>
      <sheetName val="Pure_Liquid1"/>
      <sheetName val="Citibank_(2)1"/>
      <sheetName val="VSNL_(2)1"/>
      <sheetName val="I_T_C1"/>
      <sheetName val="Ruby_(2)1"/>
      <sheetName val="Ruby_(3)1"/>
      <sheetName val="Asian_(2)1"/>
      <sheetName val="Escorts-621_(R1)1"/>
      <sheetName val="Escorts-621_(R2)1"/>
      <sheetName val="Escorts-189_(R1)1"/>
      <sheetName val="Escorts-189_(R2)1"/>
      <sheetName val="Escorts-189_(R3)1"/>
      <sheetName val="J_C_PENNY1"/>
      <sheetName val="J_C_PENNY_(2)1"/>
      <sheetName val="J_C_P(A)(R-1)1"/>
      <sheetName val="J_C_P(A)(R-2)1"/>
      <sheetName val="J_C_P(B)(R-2)1"/>
      <sheetName val="J_C_P(A)(R-3)1"/>
      <sheetName val="J_C_P(B)(R-3)1"/>
      <sheetName val="GUJRAT_(2)1"/>
      <sheetName val="NDDB_(2)1"/>
      <sheetName val="NDDB_(3)1"/>
      <sheetName val="NDDB_(4)1"/>
      <sheetName val="Ruby_(4)1"/>
      <sheetName val="pall_(2)1"/>
      <sheetName val="pall_(3)1"/>
      <sheetName val="pall_(4)1"/>
      <sheetName val="pall_(5)1"/>
      <sheetName val="pall_(6)1"/>
      <sheetName val="pall_(7)1"/>
      <sheetName val="pall_(8)1"/>
      <sheetName val="pall_(9)1"/>
      <sheetName val="pall_(033)1"/>
      <sheetName val="PALL-113_(R1)1"/>
      <sheetName val="Data_sheet1"/>
      <sheetName val="Fin_Sum1"/>
      <sheetName val="Summary_year_Plan1"/>
      <sheetName val="Civil_Boq1"/>
      <sheetName val="Package_split_-_Cost1"/>
      <sheetName val="Fill_this_out_first___1"/>
      <sheetName val="Structure_Bills_Qty1"/>
      <sheetName val="Break_up_Sheet1"/>
      <sheetName val="Basement_Budget1"/>
      <sheetName val="Per_Unit1"/>
      <sheetName val="Mantri_A1"/>
      <sheetName val="key_dates1"/>
      <sheetName val="13__Steel_-_Ratio1"/>
      <sheetName val="Works_-_Quote_Sheet1"/>
      <sheetName val="PRECAST_lightconc-II1"/>
      <sheetName val="Break_Dw1"/>
      <sheetName val="Item-_Compact1"/>
      <sheetName val="Driveway_Beams1"/>
      <sheetName val="COP_Final1"/>
      <sheetName val="loads_at_base_of_pier1"/>
      <sheetName val="IO_LIST6"/>
      <sheetName val="Recommended_Spares6"/>
      <sheetName val="Name_List5"/>
      <sheetName val="Civil_Works5"/>
      <sheetName val="Pacakges_split3"/>
      <sheetName val="TBAL9697_-group_wise__sdpl5"/>
      <sheetName val="cox_(2)3"/>
      <sheetName val="kings_(2)3"/>
      <sheetName val="Pure_Liquid3"/>
      <sheetName val="Citibank_(2)3"/>
      <sheetName val="VSNL_(2)3"/>
      <sheetName val="I_T_C3"/>
      <sheetName val="Ruby_(2)3"/>
      <sheetName val="Ruby_(3)3"/>
      <sheetName val="Asian_(2)3"/>
      <sheetName val="Escorts-621_(R1)3"/>
      <sheetName val="Escorts-621_(R2)3"/>
      <sheetName val="Escorts-189_(R1)3"/>
      <sheetName val="Escorts-189_(R2)3"/>
      <sheetName val="Escorts-189_(R3)3"/>
      <sheetName val="J_C_PENNY3"/>
      <sheetName val="J_C_PENNY_(2)3"/>
      <sheetName val="J_C_P(A)(R-1)3"/>
      <sheetName val="J_C_P(A)(R-2)3"/>
      <sheetName val="J_C_P(B)(R-2)3"/>
      <sheetName val="J_C_P(A)(R-3)3"/>
      <sheetName val="J_C_P(B)(R-3)3"/>
      <sheetName val="GUJRAT_(2)3"/>
      <sheetName val="NDDB_(2)3"/>
      <sheetName val="NDDB_(3)3"/>
      <sheetName val="NDDB_(4)3"/>
      <sheetName val="Ruby_(4)3"/>
      <sheetName val="pall_(2)3"/>
      <sheetName val="pall_(3)3"/>
      <sheetName val="pall_(4)3"/>
      <sheetName val="pall_(5)3"/>
      <sheetName val="pall_(6)3"/>
      <sheetName val="pall_(7)3"/>
      <sheetName val="pall_(8)3"/>
      <sheetName val="pall_(9)3"/>
      <sheetName val="pall_(033)3"/>
      <sheetName val="PALL-113_(R1)3"/>
      <sheetName val="Data_sheet3"/>
      <sheetName val="Fin_Sum3"/>
      <sheetName val="Summary_year_Plan3"/>
      <sheetName val="Civil_Boq3"/>
      <sheetName val="Package_split_-_Cost3"/>
      <sheetName val="Fill_this_out_first___3"/>
      <sheetName val="Structure_Bills_Qty3"/>
      <sheetName val="Break_up_Sheet3"/>
      <sheetName val="Basement_Budget3"/>
      <sheetName val="Per_Unit3"/>
      <sheetName val="Mantri_A3"/>
      <sheetName val="key_dates3"/>
      <sheetName val="13__Steel_-_Ratio3"/>
      <sheetName val="Works_-_Quote_Sheet3"/>
      <sheetName val="PRECAST_lightconc-II3"/>
      <sheetName val="Break_Dw3"/>
      <sheetName val="Item-_Compact3"/>
      <sheetName val="Driveway_Beams3"/>
      <sheetName val="COP_Final3"/>
      <sheetName val="loads_at_base_of_pier3"/>
      <sheetName val="IO_LIST7"/>
      <sheetName val="Recommended_Spares7"/>
      <sheetName val="Name_List6"/>
      <sheetName val="Civil_Works6"/>
      <sheetName val="Pacakges_split4"/>
      <sheetName val="TBAL9697_-group_wise__sdpl6"/>
      <sheetName val="cox_(2)4"/>
      <sheetName val="kings_(2)4"/>
      <sheetName val="Pure_Liquid4"/>
      <sheetName val="Citibank_(2)4"/>
      <sheetName val="VSNL_(2)4"/>
      <sheetName val="I_T_C4"/>
      <sheetName val="Ruby_(2)4"/>
      <sheetName val="Ruby_(3)4"/>
      <sheetName val="Asian_(2)4"/>
      <sheetName val="Escorts-621_(R1)4"/>
      <sheetName val="Escorts-621_(R2)4"/>
      <sheetName val="Escorts-189_(R1)4"/>
      <sheetName val="Escorts-189_(R2)4"/>
      <sheetName val="Escorts-189_(R3)4"/>
      <sheetName val="J_C_PENNY4"/>
      <sheetName val="J_C_PENNY_(2)4"/>
      <sheetName val="J_C_P(A)(R-1)4"/>
      <sheetName val="J_C_P(A)(R-2)4"/>
      <sheetName val="J_C_P(B)(R-2)4"/>
      <sheetName val="J_C_P(A)(R-3)4"/>
      <sheetName val="J_C_P(B)(R-3)4"/>
      <sheetName val="GUJRAT_(2)4"/>
      <sheetName val="NDDB_(2)4"/>
      <sheetName val="NDDB_(3)4"/>
      <sheetName val="NDDB_(4)4"/>
      <sheetName val="Ruby_(4)4"/>
      <sheetName val="pall_(2)4"/>
      <sheetName val="pall_(3)4"/>
      <sheetName val="pall_(4)4"/>
      <sheetName val="pall_(5)4"/>
      <sheetName val="pall_(6)4"/>
      <sheetName val="pall_(7)4"/>
      <sheetName val="pall_(8)4"/>
      <sheetName val="pall_(9)4"/>
      <sheetName val="pall_(033)4"/>
      <sheetName val="PALL-113_(R1)4"/>
      <sheetName val="Data_sheet4"/>
      <sheetName val="Fin_Sum4"/>
      <sheetName val="Summary_year_Plan4"/>
      <sheetName val="Civil_Boq4"/>
      <sheetName val="Package_split_-_Cost4"/>
      <sheetName val="Fill_this_out_first___4"/>
      <sheetName val="Structure_Bills_Qty4"/>
      <sheetName val="Break_up_Sheet4"/>
      <sheetName val="Basement_Budget4"/>
      <sheetName val="Per_Unit4"/>
      <sheetName val="Mantri_A4"/>
      <sheetName val="key_dates4"/>
      <sheetName val="13__Steel_-_Ratio4"/>
      <sheetName val="Works_-_Quote_Sheet4"/>
      <sheetName val="PRECAST_lightconc-II4"/>
      <sheetName val="Break_Dw4"/>
      <sheetName val="Item-_Compact4"/>
      <sheetName val="Driveway_Beams4"/>
      <sheetName val="COP_Final4"/>
      <sheetName val="loads_at_base_of_pier4"/>
      <sheetName val="IO_LIST8"/>
      <sheetName val="Recommended_Spares8"/>
      <sheetName val="Name_List7"/>
      <sheetName val="Civil_Works7"/>
      <sheetName val="Pacakges_split5"/>
      <sheetName val="TBAL9697_-group_wise__sdpl7"/>
      <sheetName val="cox_(2)5"/>
      <sheetName val="kings_(2)5"/>
      <sheetName val="Pure_Liquid5"/>
      <sheetName val="Citibank_(2)5"/>
      <sheetName val="VSNL_(2)5"/>
      <sheetName val="I_T_C5"/>
      <sheetName val="Ruby_(2)5"/>
      <sheetName val="Ruby_(3)5"/>
      <sheetName val="Asian_(2)5"/>
      <sheetName val="Escorts-621_(R1)5"/>
      <sheetName val="Escorts-621_(R2)5"/>
      <sheetName val="Escorts-189_(R1)5"/>
      <sheetName val="Escorts-189_(R2)5"/>
      <sheetName val="Escorts-189_(R3)5"/>
      <sheetName val="J_C_PENNY5"/>
      <sheetName val="J_C_PENNY_(2)5"/>
      <sheetName val="J_C_P(A)(R-1)5"/>
      <sheetName val="J_C_P(A)(R-2)5"/>
      <sheetName val="J_C_P(B)(R-2)5"/>
      <sheetName val="J_C_P(A)(R-3)5"/>
      <sheetName val="J_C_P(B)(R-3)5"/>
      <sheetName val="GUJRAT_(2)5"/>
      <sheetName val="NDDB_(2)5"/>
      <sheetName val="NDDB_(3)5"/>
      <sheetName val="NDDB_(4)5"/>
      <sheetName val="Ruby_(4)5"/>
      <sheetName val="pall_(2)5"/>
      <sheetName val="pall_(3)5"/>
      <sheetName val="pall_(4)5"/>
      <sheetName val="pall_(5)5"/>
      <sheetName val="pall_(6)5"/>
      <sheetName val="pall_(7)5"/>
      <sheetName val="pall_(8)5"/>
      <sheetName val="pall_(9)5"/>
      <sheetName val="pall_(033)5"/>
      <sheetName val="PALL-113_(R1)5"/>
      <sheetName val="Data_sheet5"/>
      <sheetName val="Fin_Sum5"/>
      <sheetName val="Summary_year_Plan5"/>
      <sheetName val="Civil_Boq5"/>
      <sheetName val="[Offer.xls][Offer.xls]d_m_yy__7"/>
      <sheetName val="[Offer.xls][Offer.xls]d_m_yy__8"/>
      <sheetName val="[Offer.xls][Offer.xls]d_m_yy__9"/>
      <sheetName val="[Offer.xls][Offer.xls]d/m/yy?[$"/>
      <sheetName val="[Offer.xls][Offer.xls]d/m/yy[$-"/>
      <sheetName val="[Offer.xls][Offer.xls][Offer.xl"/>
      <sheetName val="[Offer.xls][Offer.xls]d/m/yy"/>
      <sheetName val="[Offer.xls][Offer.xls]d_m_yy_10"/>
      <sheetName val="[Offer.xls][Offer.xls]d_m_yy_11"/>
      <sheetName val="[Offer.xls][Offer.xls]d_m_y_122"/>
      <sheetName val="[Offer.xls][Offer.xls]d_m_y_123"/>
      <sheetName val="URA"/>
      <sheetName val="AOR"/>
      <sheetName val="d_m_yy_x005f_x005f_x005f_x005f_x005f_x005f_x005f_x0000_"/>
      <sheetName val="d_m_yy__x005f_x005f_x005f_x005f_x005f_x005f_x0013"/>
      <sheetName val="d_m_yy_x005f_x005f_x005f_x005f_x005f_x005f_x005f_x005f_"/>
      <sheetName val="d_m_yy?_x0013__$-1010000_"/>
      <sheetName val="INDIGINEOUS ITEMS "/>
      <sheetName val="BOQ-LAB HVAC"/>
      <sheetName val="Lab Furniture work sheet"/>
      <sheetName val="Electrical &amp; FAS"/>
      <sheetName val="LAB EXHAUST SYSTEM "/>
      <sheetName val="HVAC with VRF System"/>
      <sheetName val="FUME HOOD CONTROLS"/>
      <sheetName val="HVAC VAV Controls"/>
      <sheetName val="Electrical for HVAC"/>
      <sheetName val="Interior work sheet "/>
      <sheetName val="Clean room measurement"/>
      <sheetName val="VALIDATIONS"/>
      <sheetName val="Sheet2"/>
      <sheetName val="FTE Totals_Plan"/>
      <sheetName val="PANEL ANNEXURE"/>
      <sheetName val="collections plan 0401"/>
      <sheetName val="Data"/>
      <sheetName val="d_m_yy__x005f_x0013__$-1010000_"/>
      <sheetName val="d_m_yy_x005f_x0000__x0013"/>
      <sheetName val="Admin"/>
      <sheetName val="OS"/>
      <sheetName val="C-12"/>
      <sheetName val="Rate analysis"/>
      <sheetName val="CIVIL RATES"/>
      <sheetName val="Pipe Bedding"/>
      <sheetName val="labour coeff"/>
      <sheetName val="Table 4"/>
      <sheetName val=" "/>
      <sheetName val="Package_split_-_Cost5"/>
      <sheetName val="Fill_this_out_first___5"/>
      <sheetName val="Structure_Bills_Qty5"/>
      <sheetName val="Break_up_Sheet5"/>
      <sheetName val="Basement_Budget5"/>
      <sheetName val="Per_Unit5"/>
      <sheetName val="Mantri_A5"/>
      <sheetName val="key_dates5"/>
      <sheetName val="13__Steel_-_Ratio5"/>
      <sheetName val="Works_-_Quote_Sheet5"/>
      <sheetName val="PRECAST_lightconc-II5"/>
      <sheetName val="Break_Dw5"/>
      <sheetName val="Item-_Compact5"/>
      <sheetName val="Driveway_Beams5"/>
      <sheetName val="COP_Final5"/>
      <sheetName val="loads_at_base_of_pier5"/>
      <sheetName val="IO_LIST9"/>
      <sheetName val="Recommended_Spares9"/>
      <sheetName val="Name_List8"/>
      <sheetName val="Civil_Works8"/>
      <sheetName val="Pacakges_split6"/>
      <sheetName val="TBAL9697_-group_wise__sdpl8"/>
      <sheetName val="cox_(2)6"/>
      <sheetName val="kings_(2)6"/>
      <sheetName val="Pure_Liquid6"/>
      <sheetName val="Citibank_(2)6"/>
      <sheetName val="VSNL_(2)6"/>
      <sheetName val="I_T_C6"/>
      <sheetName val="Ruby_(2)6"/>
      <sheetName val="Ruby_(3)6"/>
      <sheetName val="Asian_(2)6"/>
      <sheetName val="Escorts-621_(R1)6"/>
      <sheetName val="Escorts-621_(R2)6"/>
      <sheetName val="Escorts-189_(R1)6"/>
      <sheetName val="Escorts-189_(R2)6"/>
      <sheetName val="Escorts-189_(R3)6"/>
      <sheetName val="J_C_PENNY6"/>
      <sheetName val="J_C_PENNY_(2)6"/>
      <sheetName val="J_C_P(A)(R-1)6"/>
      <sheetName val="J_C_P(A)(R-2)6"/>
      <sheetName val="J_C_P(B)(R-2)6"/>
      <sheetName val="J_C_P(A)(R-3)6"/>
      <sheetName val="J_C_P(B)(R-3)6"/>
      <sheetName val="GUJRAT_(2)6"/>
      <sheetName val="NDDB_(2)6"/>
      <sheetName val="NDDB_(3)6"/>
      <sheetName val="NDDB_(4)6"/>
      <sheetName val="Ruby_(4)6"/>
      <sheetName val="pall_(2)6"/>
      <sheetName val="pall_(3)6"/>
      <sheetName val="pall_(4)6"/>
      <sheetName val="pall_(5)6"/>
      <sheetName val="pall_(6)6"/>
      <sheetName val="pall_(7)6"/>
      <sheetName val="pall_(8)6"/>
      <sheetName val="pall_(9)6"/>
      <sheetName val="pall_(033)6"/>
      <sheetName val="PALL-113_(R1)6"/>
      <sheetName val="Data_sheet6"/>
      <sheetName val="Fin_Sum6"/>
      <sheetName val="Summary_year_Plan6"/>
      <sheetName val="Civil_Boq6"/>
      <sheetName val="Package_split_-_Cost6"/>
      <sheetName val="Fill_this_out_first___6"/>
      <sheetName val="Structure_Bills_Qty6"/>
      <sheetName val="Break_up_Sheet6"/>
      <sheetName val="Basement_Budget6"/>
      <sheetName val="Per_Unit6"/>
      <sheetName val="Mantri_A6"/>
      <sheetName val="key_dates6"/>
      <sheetName val="13__Steel_-_Ratio6"/>
      <sheetName val="Works_-_Quote_Sheet6"/>
      <sheetName val="PRECAST_lightconc-II6"/>
      <sheetName val="Break_Dw6"/>
      <sheetName val="Item-_Compact6"/>
      <sheetName val="Driveway_Beams6"/>
      <sheetName val="COP_Final6"/>
      <sheetName val="loads_at_base_of_pier6"/>
      <sheetName val="IO_LIST10"/>
      <sheetName val="Recommended_Spares10"/>
      <sheetName val="Name_List9"/>
      <sheetName val="Civil_Works9"/>
      <sheetName val="Pacakges_split7"/>
      <sheetName val="TBAL9697_-group_wise__sdpl9"/>
      <sheetName val="cox_(2)7"/>
      <sheetName val="kings_(2)7"/>
      <sheetName val="Pure_Liquid7"/>
      <sheetName val="Citibank_(2)7"/>
      <sheetName val="VSNL_(2)7"/>
      <sheetName val="I_T_C7"/>
      <sheetName val="Ruby_(2)7"/>
      <sheetName val="Ruby_(3)7"/>
      <sheetName val="Asian_(2)7"/>
      <sheetName val="Escorts-621_(R1)7"/>
      <sheetName val="Escorts-621_(R2)7"/>
      <sheetName val="Escorts-189_(R1)7"/>
      <sheetName val="Escorts-189_(R2)7"/>
      <sheetName val="Escorts-189_(R3)7"/>
      <sheetName val="J_C_PENNY7"/>
      <sheetName val="J_C_PENNY_(2)7"/>
      <sheetName val="J_C_P(A)(R-1)7"/>
      <sheetName val="J_C_P(A)(R-2)7"/>
      <sheetName val="J_C_P(B)(R-2)7"/>
      <sheetName val="J_C_P(A)(R-3)7"/>
      <sheetName val="J_C_P(B)(R-3)7"/>
      <sheetName val="GUJRAT_(2)7"/>
      <sheetName val="NDDB_(2)7"/>
      <sheetName val="NDDB_(3)7"/>
      <sheetName val="NDDB_(4)7"/>
      <sheetName val="Ruby_(4)7"/>
      <sheetName val="pall_(2)7"/>
      <sheetName val="pall_(3)7"/>
      <sheetName val="pall_(4)7"/>
      <sheetName val="pall_(5)7"/>
      <sheetName val="pall_(6)7"/>
      <sheetName val="pall_(7)7"/>
      <sheetName val="pall_(8)7"/>
      <sheetName val="pall_(9)7"/>
      <sheetName val="pall_(033)7"/>
      <sheetName val="PALL-113_(R1)7"/>
      <sheetName val="Data_sheet7"/>
      <sheetName val="Fin_Sum7"/>
      <sheetName val="Summary_year_Plan7"/>
      <sheetName val="Civil_Boq7"/>
      <sheetName val="Package_split_-_Cost7"/>
      <sheetName val="Fill_this_out_first___7"/>
      <sheetName val="Structure_Bills_Qty7"/>
      <sheetName val="Break_up_Sheet7"/>
      <sheetName val="Basement_Budget7"/>
      <sheetName val="Per_Unit7"/>
      <sheetName val="Mantri_A7"/>
      <sheetName val="key_dates7"/>
      <sheetName val="13__Steel_-_Ratio7"/>
      <sheetName val="Works_-_Quote_Sheet7"/>
      <sheetName val="PRECAST_lightconc-II7"/>
      <sheetName val="Break_Dw7"/>
      <sheetName val="Item-_Compact7"/>
      <sheetName val="Driveway_Beams7"/>
      <sheetName val="COP_Final7"/>
      <sheetName val="loads_at_base_of_pier7"/>
      <sheetName val="IO_LIST11"/>
      <sheetName val="Recommended_Spares11"/>
      <sheetName val="Name_List10"/>
      <sheetName val="Civil_Works10"/>
      <sheetName val="Pacakges_split8"/>
      <sheetName val="TBAL9697_-group_wise__sdpl10"/>
      <sheetName val="cox_(2)8"/>
      <sheetName val="kings_(2)8"/>
      <sheetName val="Pure_Liquid8"/>
      <sheetName val="Citibank_(2)8"/>
      <sheetName val="VSNL_(2)8"/>
      <sheetName val="I_T_C8"/>
      <sheetName val="Ruby_(2)8"/>
      <sheetName val="Ruby_(3)8"/>
      <sheetName val="Asian_(2)8"/>
      <sheetName val="Escorts-621_(R1)8"/>
      <sheetName val="Escorts-621_(R2)8"/>
      <sheetName val="Escorts-189_(R1)8"/>
      <sheetName val="Escorts-189_(R2)8"/>
      <sheetName val="Escorts-189_(R3)8"/>
      <sheetName val="J_C_PENNY8"/>
      <sheetName val="J_C_PENNY_(2)8"/>
      <sheetName val="J_C_P(A)(R-1)8"/>
      <sheetName val="J_C_P(A)(R-2)8"/>
      <sheetName val="J_C_P(B)(R-2)8"/>
      <sheetName val="J_C_P(A)(R-3)8"/>
      <sheetName val="J_C_P(B)(R-3)8"/>
      <sheetName val="GUJRAT_(2)8"/>
      <sheetName val="NDDB_(2)8"/>
      <sheetName val="NDDB_(3)8"/>
      <sheetName val="NDDB_(4)8"/>
      <sheetName val="Ruby_(4)8"/>
      <sheetName val="pall_(2)8"/>
      <sheetName val="pall_(3)8"/>
      <sheetName val="pall_(4)8"/>
      <sheetName val="pall_(5)8"/>
      <sheetName val="pall_(6)8"/>
      <sheetName val="pall_(7)8"/>
      <sheetName val="pall_(8)8"/>
      <sheetName val="pall_(9)8"/>
      <sheetName val="pall_(033)8"/>
      <sheetName val="PALL-113_(R1)8"/>
      <sheetName val="Data_sheet8"/>
      <sheetName val="Fin_Sum8"/>
      <sheetName val="Summary_year_Plan8"/>
      <sheetName val="Civil_Boq8"/>
      <sheetName val="Package_split_-_Cost8"/>
      <sheetName val="Fill_this_out_first___8"/>
      <sheetName val="Structure_Bills_Qty8"/>
      <sheetName val="Break_up_Sheet8"/>
      <sheetName val="Basement_Budget8"/>
      <sheetName val="Per_Unit8"/>
      <sheetName val="Mantri_A8"/>
      <sheetName val="key_dates8"/>
      <sheetName val="13__Steel_-_Ratio8"/>
      <sheetName val="Works_-_Quote_Sheet8"/>
      <sheetName val="PRECAST_lightconc-II8"/>
      <sheetName val="Break_Dw8"/>
      <sheetName val="Item-_Compact8"/>
      <sheetName val="Driveway_Beams8"/>
      <sheetName val="COP_Final8"/>
      <sheetName val="loads_at_base_of_pier8"/>
      <sheetName val="IO_LIST17"/>
      <sheetName val="Recommended_Spares17"/>
      <sheetName val="Name_List16"/>
      <sheetName val="Civil_Works16"/>
      <sheetName val="Pacakges_split14"/>
      <sheetName val="TBAL9697_-group_wise__sdpl16"/>
      <sheetName val="cox_(2)14"/>
      <sheetName val="kings_(2)14"/>
      <sheetName val="Pure_Liquid14"/>
      <sheetName val="Citibank_(2)14"/>
      <sheetName val="VSNL_(2)14"/>
      <sheetName val="I_T_C14"/>
      <sheetName val="Ruby_(2)14"/>
      <sheetName val="Ruby_(3)14"/>
      <sheetName val="Asian_(2)14"/>
      <sheetName val="Escorts-621_(R1)14"/>
      <sheetName val="Escorts-621_(R2)14"/>
      <sheetName val="Escorts-189_(R1)14"/>
      <sheetName val="Escorts-189_(R2)14"/>
      <sheetName val="Escorts-189_(R3)14"/>
      <sheetName val="J_C_PENNY14"/>
      <sheetName val="J_C_PENNY_(2)14"/>
      <sheetName val="J_C_P(A)(R-1)14"/>
      <sheetName val="J_C_P(A)(R-2)14"/>
      <sheetName val="J_C_P(B)(R-2)14"/>
      <sheetName val="J_C_P(A)(R-3)14"/>
      <sheetName val="J_C_P(B)(R-3)14"/>
      <sheetName val="GUJRAT_(2)14"/>
      <sheetName val="NDDB_(2)14"/>
      <sheetName val="NDDB_(3)14"/>
      <sheetName val="NDDB_(4)14"/>
      <sheetName val="Ruby_(4)14"/>
      <sheetName val="pall_(2)14"/>
      <sheetName val="pall_(3)14"/>
      <sheetName val="pall_(4)14"/>
      <sheetName val="pall_(5)14"/>
      <sheetName val="pall_(6)14"/>
      <sheetName val="pall_(7)14"/>
      <sheetName val="pall_(8)14"/>
      <sheetName val="pall_(9)14"/>
      <sheetName val="pall_(033)14"/>
      <sheetName val="PALL-113_(R1)14"/>
      <sheetName val="Data_sheet14"/>
      <sheetName val="Fin_Sum14"/>
      <sheetName val="Summary_year_Plan14"/>
      <sheetName val="Civil_Boq14"/>
      <sheetName val="Package_split_-_Cost14"/>
      <sheetName val="Fill_this_out_first___14"/>
      <sheetName val="Structure_Bills_Qty14"/>
      <sheetName val="Break_up_Sheet14"/>
      <sheetName val="Basement_Budget14"/>
      <sheetName val="Per_Unit14"/>
      <sheetName val="Mantri_A14"/>
      <sheetName val="key_dates14"/>
      <sheetName val="13__Steel_-_Ratio14"/>
      <sheetName val="Works_-_Quote_Sheet14"/>
      <sheetName val="PRECAST_lightconc-II14"/>
      <sheetName val="Break_Dw14"/>
      <sheetName val="Item-_Compact14"/>
      <sheetName val="Driveway_Beams14"/>
      <sheetName val="COP_Final14"/>
      <sheetName val="loads_at_base_of_pier14"/>
      <sheetName val="IO_LIST13"/>
      <sheetName val="Recommended_Spares13"/>
      <sheetName val="Name_List12"/>
      <sheetName val="Civil_Works12"/>
      <sheetName val="Pacakges_split10"/>
      <sheetName val="TBAL9697_-group_wise__sdpl12"/>
      <sheetName val="cox_(2)10"/>
      <sheetName val="kings_(2)10"/>
      <sheetName val="Pure_Liquid10"/>
      <sheetName val="Citibank_(2)10"/>
      <sheetName val="VSNL_(2)10"/>
      <sheetName val="I_T_C10"/>
      <sheetName val="Ruby_(2)10"/>
      <sheetName val="Ruby_(3)10"/>
      <sheetName val="Asian_(2)10"/>
      <sheetName val="Escorts-621_(R1)10"/>
      <sheetName val="Escorts-621_(R2)10"/>
      <sheetName val="Escorts-189_(R1)10"/>
      <sheetName val="Escorts-189_(R2)10"/>
      <sheetName val="Escorts-189_(R3)10"/>
      <sheetName val="J_C_PENNY10"/>
      <sheetName val="J_C_PENNY_(2)10"/>
      <sheetName val="J_C_P(A)(R-1)10"/>
      <sheetName val="J_C_P(A)(R-2)10"/>
      <sheetName val="J_C_P(B)(R-2)10"/>
      <sheetName val="J_C_P(A)(R-3)10"/>
      <sheetName val="J_C_P(B)(R-3)10"/>
      <sheetName val="GUJRAT_(2)10"/>
      <sheetName val="NDDB_(2)10"/>
      <sheetName val="NDDB_(3)10"/>
      <sheetName val="NDDB_(4)10"/>
      <sheetName val="Ruby_(4)10"/>
      <sheetName val="pall_(2)10"/>
      <sheetName val="pall_(3)10"/>
      <sheetName val="pall_(4)10"/>
      <sheetName val="pall_(5)10"/>
      <sheetName val="pall_(6)10"/>
      <sheetName val="pall_(7)10"/>
      <sheetName val="pall_(8)10"/>
      <sheetName val="pall_(9)10"/>
      <sheetName val="pall_(033)10"/>
      <sheetName val="PALL-113_(R1)10"/>
      <sheetName val="Data_sheet10"/>
      <sheetName val="Fin_Sum10"/>
      <sheetName val="Summary_year_Plan10"/>
      <sheetName val="Civil_Boq10"/>
      <sheetName val="Package_split_-_Cost10"/>
      <sheetName val="Fill_this_out_first___10"/>
      <sheetName val="Structure_Bills_Qty10"/>
      <sheetName val="Break_up_Sheet10"/>
      <sheetName val="Basement_Budget10"/>
      <sheetName val="Per_Unit10"/>
      <sheetName val="Mantri_A10"/>
      <sheetName val="key_dates10"/>
      <sheetName val="13__Steel_-_Ratio10"/>
      <sheetName val="Works_-_Quote_Sheet10"/>
      <sheetName val="PRECAST_lightconc-II10"/>
      <sheetName val="Break_Dw10"/>
      <sheetName val="Item-_Compact10"/>
      <sheetName val="Driveway_Beams10"/>
      <sheetName val="COP_Final10"/>
      <sheetName val="loads_at_base_of_pier10"/>
      <sheetName val="IO_LIST12"/>
      <sheetName val="Recommended_Spares12"/>
      <sheetName val="Name_List11"/>
      <sheetName val="Civil_Works11"/>
      <sheetName val="Pacakges_split9"/>
      <sheetName val="TBAL9697_-group_wise__sdpl11"/>
      <sheetName val="cox_(2)9"/>
      <sheetName val="kings_(2)9"/>
      <sheetName val="Pure_Liquid9"/>
      <sheetName val="Citibank_(2)9"/>
      <sheetName val="VSNL_(2)9"/>
      <sheetName val="I_T_C9"/>
      <sheetName val="Ruby_(2)9"/>
      <sheetName val="Ruby_(3)9"/>
      <sheetName val="Asian_(2)9"/>
      <sheetName val="Escorts-621_(R1)9"/>
      <sheetName val="Escorts-621_(R2)9"/>
      <sheetName val="Escorts-189_(R1)9"/>
      <sheetName val="Escorts-189_(R2)9"/>
      <sheetName val="Escorts-189_(R3)9"/>
      <sheetName val="J_C_PENNY9"/>
      <sheetName val="J_C_PENNY_(2)9"/>
      <sheetName val="J_C_P(A)(R-1)9"/>
      <sheetName val="J_C_P(A)(R-2)9"/>
      <sheetName val="J_C_P(B)(R-2)9"/>
      <sheetName val="J_C_P(A)(R-3)9"/>
      <sheetName val="J_C_P(B)(R-3)9"/>
      <sheetName val="GUJRAT_(2)9"/>
      <sheetName val="NDDB_(2)9"/>
      <sheetName val="NDDB_(3)9"/>
      <sheetName val="NDDB_(4)9"/>
      <sheetName val="Ruby_(4)9"/>
      <sheetName val="pall_(2)9"/>
      <sheetName val="pall_(3)9"/>
      <sheetName val="pall_(4)9"/>
      <sheetName val="pall_(5)9"/>
      <sheetName val="pall_(6)9"/>
      <sheetName val="pall_(7)9"/>
      <sheetName val="pall_(8)9"/>
      <sheetName val="pall_(9)9"/>
      <sheetName val="pall_(033)9"/>
      <sheetName val="PALL-113_(R1)9"/>
      <sheetName val="Data_sheet9"/>
      <sheetName val="Fin_Sum9"/>
      <sheetName val="Summary_year_Plan9"/>
      <sheetName val="Civil_Boq9"/>
      <sheetName val="Package_split_-_Cost9"/>
      <sheetName val="Fill_this_out_first___9"/>
      <sheetName val="Structure_Bills_Qty9"/>
      <sheetName val="Break_up_Sheet9"/>
      <sheetName val="Basement_Budget9"/>
      <sheetName val="Per_Unit9"/>
      <sheetName val="Mantri_A9"/>
      <sheetName val="key_dates9"/>
      <sheetName val="13__Steel_-_Ratio9"/>
      <sheetName val="Works_-_Quote_Sheet9"/>
      <sheetName val="PRECAST_lightconc-II9"/>
      <sheetName val="Break_Dw9"/>
      <sheetName val="Item-_Compact9"/>
      <sheetName val="Driveway_Beams9"/>
      <sheetName val="COP_Final9"/>
      <sheetName val="loads_at_base_of_pier9"/>
      <sheetName val="IO_LIST14"/>
      <sheetName val="Recommended_Spares14"/>
      <sheetName val="Name_List13"/>
      <sheetName val="Civil_Works13"/>
      <sheetName val="Pacakges_split11"/>
      <sheetName val="TBAL9697_-group_wise__sdpl13"/>
      <sheetName val="cox_(2)11"/>
      <sheetName val="kings_(2)11"/>
      <sheetName val="Pure_Liquid11"/>
      <sheetName val="Citibank_(2)11"/>
      <sheetName val="VSNL_(2)11"/>
      <sheetName val="I_T_C11"/>
      <sheetName val="Ruby_(2)11"/>
      <sheetName val="Ruby_(3)11"/>
      <sheetName val="Asian_(2)11"/>
      <sheetName val="Escorts-621_(R1)11"/>
      <sheetName val="Escorts-621_(R2)11"/>
      <sheetName val="Escorts-189_(R1)11"/>
      <sheetName val="Escorts-189_(R2)11"/>
      <sheetName val="Escorts-189_(R3)11"/>
      <sheetName val="J_C_PENNY11"/>
      <sheetName val="J_C_PENNY_(2)11"/>
      <sheetName val="J_C_P(A)(R-1)11"/>
      <sheetName val="J_C_P(A)(R-2)11"/>
      <sheetName val="J_C_P(B)(R-2)11"/>
      <sheetName val="J_C_P(A)(R-3)11"/>
      <sheetName val="J_C_P(B)(R-3)11"/>
      <sheetName val="GUJRAT_(2)11"/>
      <sheetName val="NDDB_(2)11"/>
      <sheetName val="NDDB_(3)11"/>
      <sheetName val="NDDB_(4)11"/>
      <sheetName val="Ruby_(4)11"/>
      <sheetName val="pall_(2)11"/>
      <sheetName val="pall_(3)11"/>
      <sheetName val="pall_(4)11"/>
      <sheetName val="pall_(5)11"/>
      <sheetName val="pall_(6)11"/>
      <sheetName val="pall_(7)11"/>
      <sheetName val="pall_(8)11"/>
      <sheetName val="pall_(9)11"/>
      <sheetName val="pall_(033)11"/>
      <sheetName val="PALL-113_(R1)11"/>
      <sheetName val="Data_sheet11"/>
      <sheetName val="Fin_Sum11"/>
      <sheetName val="Summary_year_Plan11"/>
      <sheetName val="Civil_Boq11"/>
      <sheetName val="Package_split_-_Cost11"/>
      <sheetName val="Fill_this_out_first___11"/>
      <sheetName val="Structure_Bills_Qty11"/>
      <sheetName val="Break_up_Sheet11"/>
      <sheetName val="Basement_Budget11"/>
      <sheetName val="Per_Unit11"/>
      <sheetName val="Mantri_A11"/>
      <sheetName val="key_dates11"/>
      <sheetName val="13__Steel_-_Ratio11"/>
      <sheetName val="Works_-_Quote_Sheet11"/>
      <sheetName val="PRECAST_lightconc-II11"/>
      <sheetName val="Break_Dw11"/>
      <sheetName val="Item-_Compact11"/>
      <sheetName val="Driveway_Beams11"/>
      <sheetName val="COP_Final11"/>
      <sheetName val="loads_at_base_of_pier11"/>
      <sheetName val="IO_LIST15"/>
      <sheetName val="Recommended_Spares15"/>
      <sheetName val="Name_List14"/>
      <sheetName val="Civil_Works14"/>
      <sheetName val="Pacakges_split12"/>
      <sheetName val="TBAL9697_-group_wise__sdpl14"/>
      <sheetName val="cox_(2)12"/>
      <sheetName val="kings_(2)12"/>
      <sheetName val="Pure_Liquid12"/>
      <sheetName val="Citibank_(2)12"/>
      <sheetName val="VSNL_(2)12"/>
      <sheetName val="I_T_C12"/>
      <sheetName val="Ruby_(2)12"/>
      <sheetName val="Ruby_(3)12"/>
      <sheetName val="Asian_(2)12"/>
      <sheetName val="Escorts-621_(R1)12"/>
      <sheetName val="Escorts-621_(R2)12"/>
      <sheetName val="Escorts-189_(R1)12"/>
      <sheetName val="Escorts-189_(R2)12"/>
      <sheetName val="Escorts-189_(R3)12"/>
      <sheetName val="J_C_PENNY12"/>
      <sheetName val="J_C_PENNY_(2)12"/>
      <sheetName val="J_C_P(A)(R-1)12"/>
      <sheetName val="J_C_P(A)(R-2)12"/>
      <sheetName val="J_C_P(B)(R-2)12"/>
      <sheetName val="J_C_P(A)(R-3)12"/>
      <sheetName val="J_C_P(B)(R-3)12"/>
      <sheetName val="GUJRAT_(2)12"/>
      <sheetName val="NDDB_(2)12"/>
      <sheetName val="NDDB_(3)12"/>
      <sheetName val="NDDB_(4)12"/>
      <sheetName val="Ruby_(4)12"/>
      <sheetName val="pall_(2)12"/>
      <sheetName val="pall_(3)12"/>
      <sheetName val="pall_(4)12"/>
      <sheetName val="pall_(5)12"/>
      <sheetName val="pall_(6)12"/>
      <sheetName val="pall_(7)12"/>
      <sheetName val="pall_(8)12"/>
      <sheetName val="pall_(9)12"/>
      <sheetName val="pall_(033)12"/>
      <sheetName val="PALL-113_(R1)12"/>
      <sheetName val="Data_sheet12"/>
      <sheetName val="Fin_Sum12"/>
      <sheetName val="Summary_year_Plan12"/>
      <sheetName val="Civil_Boq12"/>
      <sheetName val="Package_split_-_Cost12"/>
      <sheetName val="Fill_this_out_first___12"/>
      <sheetName val="Structure_Bills_Qty12"/>
      <sheetName val="Break_up_Sheet12"/>
      <sheetName val="Basement_Budget12"/>
      <sheetName val="Per_Unit12"/>
      <sheetName val="Mantri_A12"/>
      <sheetName val="key_dates12"/>
      <sheetName val="13__Steel_-_Ratio12"/>
      <sheetName val="Works_-_Quote_Sheet12"/>
      <sheetName val="PRECAST_lightconc-II12"/>
      <sheetName val="Break_Dw12"/>
      <sheetName val="Item-_Compact12"/>
      <sheetName val="Driveway_Beams12"/>
      <sheetName val="COP_Final12"/>
      <sheetName val="loads_at_base_of_pier12"/>
      <sheetName val="IO_LIST16"/>
      <sheetName val="Recommended_Spares16"/>
      <sheetName val="Name_List15"/>
      <sheetName val="Civil_Works15"/>
      <sheetName val="Pacakges_split13"/>
      <sheetName val="TBAL9697_-group_wise__sdpl15"/>
      <sheetName val="cox_(2)13"/>
      <sheetName val="kings_(2)13"/>
      <sheetName val="Pure_Liquid13"/>
      <sheetName val="Citibank_(2)13"/>
      <sheetName val="VSNL_(2)13"/>
      <sheetName val="I_T_C13"/>
      <sheetName val="Ruby_(2)13"/>
      <sheetName val="Ruby_(3)13"/>
      <sheetName val="Asian_(2)13"/>
      <sheetName val="Escorts-621_(R1)13"/>
      <sheetName val="Escorts-621_(R2)13"/>
      <sheetName val="Escorts-189_(R1)13"/>
      <sheetName val="Escorts-189_(R2)13"/>
      <sheetName val="Escorts-189_(R3)13"/>
      <sheetName val="J_C_PENNY13"/>
      <sheetName val="J_C_PENNY_(2)13"/>
      <sheetName val="J_C_P(A)(R-1)13"/>
      <sheetName val="J_C_P(A)(R-2)13"/>
      <sheetName val="J_C_P(B)(R-2)13"/>
      <sheetName val="J_C_P(A)(R-3)13"/>
      <sheetName val="J_C_P(B)(R-3)13"/>
      <sheetName val="GUJRAT_(2)13"/>
      <sheetName val="NDDB_(2)13"/>
      <sheetName val="NDDB_(3)13"/>
      <sheetName val="NDDB_(4)13"/>
      <sheetName val="Ruby_(4)13"/>
      <sheetName val="pall_(2)13"/>
      <sheetName val="pall_(3)13"/>
      <sheetName val="pall_(4)13"/>
      <sheetName val="pall_(5)13"/>
      <sheetName val="pall_(6)13"/>
      <sheetName val="pall_(7)13"/>
      <sheetName val="pall_(8)13"/>
      <sheetName val="pall_(9)13"/>
      <sheetName val="pall_(033)13"/>
      <sheetName val="PALL-113_(R1)13"/>
      <sheetName val="Data_sheet13"/>
      <sheetName val="Fin_Sum13"/>
      <sheetName val="Summary_year_Plan13"/>
      <sheetName val="Civil_Boq13"/>
      <sheetName val="Package_split_-_Cost13"/>
      <sheetName val="Fill_this_out_first___13"/>
      <sheetName val="Structure_Bills_Qty13"/>
      <sheetName val="Break_up_Sheet13"/>
      <sheetName val="Basement_Budget13"/>
      <sheetName val="Per_Unit13"/>
      <sheetName val="Mantri_A13"/>
      <sheetName val="key_dates13"/>
      <sheetName val="13__Steel_-_Ratio13"/>
      <sheetName val="Works_-_Quote_Sheet13"/>
      <sheetName val="PRECAST_lightconc-II13"/>
      <sheetName val="Break_Dw13"/>
      <sheetName val="Item-_Compact13"/>
      <sheetName val="Driveway_Beams13"/>
      <sheetName val="COP_Final13"/>
      <sheetName val="loads_at_base_of_pier13"/>
      <sheetName val="IO_LIST23"/>
      <sheetName val="Recommended_Spares23"/>
      <sheetName val="Name_List22"/>
      <sheetName val="Civil_Works22"/>
      <sheetName val="Pacakges_split20"/>
      <sheetName val="TBAL9697_-group_wise__sdpl22"/>
      <sheetName val="cox_(2)20"/>
      <sheetName val="kings_(2)20"/>
      <sheetName val="Pure_Liquid20"/>
      <sheetName val="Citibank_(2)20"/>
      <sheetName val="VSNL_(2)20"/>
      <sheetName val="I_T_C20"/>
      <sheetName val="Ruby_(2)20"/>
      <sheetName val="Ruby_(3)20"/>
      <sheetName val="Asian_(2)20"/>
      <sheetName val="Escorts-621_(R1)20"/>
      <sheetName val="Escorts-621_(R2)20"/>
      <sheetName val="Escorts-189_(R1)20"/>
      <sheetName val="Escorts-189_(R2)20"/>
      <sheetName val="Escorts-189_(R3)20"/>
      <sheetName val="J_C_PENNY20"/>
      <sheetName val="J_C_PENNY_(2)20"/>
      <sheetName val="J_C_P(A)(R-1)20"/>
      <sheetName val="J_C_P(A)(R-2)20"/>
      <sheetName val="J_C_P(B)(R-2)20"/>
      <sheetName val="J_C_P(A)(R-3)20"/>
      <sheetName val="J_C_P(B)(R-3)20"/>
      <sheetName val="GUJRAT_(2)20"/>
      <sheetName val="NDDB_(2)20"/>
      <sheetName val="NDDB_(3)20"/>
      <sheetName val="NDDB_(4)20"/>
      <sheetName val="Ruby_(4)20"/>
      <sheetName val="pall_(2)20"/>
      <sheetName val="pall_(3)20"/>
      <sheetName val="pall_(4)20"/>
      <sheetName val="pall_(5)20"/>
      <sheetName val="pall_(6)20"/>
      <sheetName val="pall_(7)20"/>
      <sheetName val="pall_(8)20"/>
      <sheetName val="pall_(9)20"/>
      <sheetName val="pall_(033)20"/>
      <sheetName val="PALL-113_(R1)20"/>
      <sheetName val="Data_sheet20"/>
      <sheetName val="Fin_Sum20"/>
      <sheetName val="Summary_year_Plan20"/>
      <sheetName val="Civil_Boq20"/>
      <sheetName val="Package_split_-_Cost20"/>
      <sheetName val="Fill_this_out_first___20"/>
      <sheetName val="Structure_Bills_Qty20"/>
      <sheetName val="Break_up_Sheet20"/>
      <sheetName val="Basement_Budget20"/>
      <sheetName val="Per_Unit20"/>
      <sheetName val="Mantri_A20"/>
      <sheetName val="key_dates20"/>
      <sheetName val="13__Steel_-_Ratio20"/>
      <sheetName val="Works_-_Quote_Sheet20"/>
      <sheetName val="PRECAST_lightconc-II20"/>
      <sheetName val="Break_Dw20"/>
      <sheetName val="Item-_Compact20"/>
      <sheetName val="Driveway_Beams20"/>
      <sheetName val="COP_Final20"/>
      <sheetName val="loads_at_base_of_pier20"/>
      <sheetName val="IO_LIST18"/>
      <sheetName val="Recommended_Spares18"/>
      <sheetName val="Name_List17"/>
      <sheetName val="Civil_Works17"/>
      <sheetName val="Pacakges_split15"/>
      <sheetName val="TBAL9697_-group_wise__sdpl17"/>
      <sheetName val="cox_(2)15"/>
      <sheetName val="kings_(2)15"/>
      <sheetName val="Pure_Liquid15"/>
      <sheetName val="Citibank_(2)15"/>
      <sheetName val="VSNL_(2)15"/>
      <sheetName val="I_T_C15"/>
      <sheetName val="Ruby_(2)15"/>
      <sheetName val="Ruby_(3)15"/>
      <sheetName val="Asian_(2)15"/>
      <sheetName val="Escorts-621_(R1)15"/>
      <sheetName val="Escorts-621_(R2)15"/>
      <sheetName val="Escorts-189_(R1)15"/>
      <sheetName val="Escorts-189_(R2)15"/>
      <sheetName val="Escorts-189_(R3)15"/>
      <sheetName val="J_C_PENNY15"/>
      <sheetName val="J_C_PENNY_(2)15"/>
      <sheetName val="J_C_P(A)(R-1)15"/>
      <sheetName val="J_C_P(A)(R-2)15"/>
      <sheetName val="J_C_P(B)(R-2)15"/>
      <sheetName val="J_C_P(A)(R-3)15"/>
      <sheetName val="J_C_P(B)(R-3)15"/>
      <sheetName val="GUJRAT_(2)15"/>
      <sheetName val="NDDB_(2)15"/>
      <sheetName val="NDDB_(3)15"/>
      <sheetName val="NDDB_(4)15"/>
      <sheetName val="Ruby_(4)15"/>
      <sheetName val="pall_(2)15"/>
      <sheetName val="pall_(3)15"/>
      <sheetName val="pall_(4)15"/>
      <sheetName val="pall_(5)15"/>
      <sheetName val="pall_(6)15"/>
      <sheetName val="pall_(7)15"/>
      <sheetName val="pall_(8)15"/>
      <sheetName val="pall_(9)15"/>
      <sheetName val="pall_(033)15"/>
      <sheetName val="PALL-113_(R1)15"/>
      <sheetName val="Data_sheet15"/>
      <sheetName val="Fin_Sum15"/>
      <sheetName val="Summary_year_Plan15"/>
      <sheetName val="Civil_Boq15"/>
      <sheetName val="Package_split_-_Cost15"/>
      <sheetName val="Fill_this_out_first___15"/>
      <sheetName val="Structure_Bills_Qty15"/>
      <sheetName val="Break_up_Sheet15"/>
      <sheetName val="Basement_Budget15"/>
      <sheetName val="Per_Unit15"/>
      <sheetName val="Mantri_A15"/>
      <sheetName val="key_dates15"/>
      <sheetName val="13__Steel_-_Ratio15"/>
      <sheetName val="Works_-_Quote_Sheet15"/>
      <sheetName val="PRECAST_lightconc-II15"/>
      <sheetName val="Break_Dw15"/>
      <sheetName val="Item-_Compact15"/>
      <sheetName val="Driveway_Beams15"/>
      <sheetName val="COP_Final15"/>
      <sheetName val="loads_at_base_of_pier15"/>
      <sheetName val="IO_LIST19"/>
      <sheetName val="Recommended_Spares19"/>
      <sheetName val="Name_List18"/>
      <sheetName val="Civil_Works18"/>
      <sheetName val="Pacakges_split16"/>
      <sheetName val="TBAL9697_-group_wise__sdpl18"/>
      <sheetName val="cox_(2)16"/>
      <sheetName val="kings_(2)16"/>
      <sheetName val="Pure_Liquid16"/>
      <sheetName val="Citibank_(2)16"/>
      <sheetName val="VSNL_(2)16"/>
      <sheetName val="I_T_C16"/>
      <sheetName val="Ruby_(2)16"/>
      <sheetName val="Ruby_(3)16"/>
      <sheetName val="Asian_(2)16"/>
      <sheetName val="Escorts-621_(R1)16"/>
      <sheetName val="Escorts-621_(R2)16"/>
      <sheetName val="Escorts-189_(R1)16"/>
      <sheetName val="Escorts-189_(R2)16"/>
      <sheetName val="Escorts-189_(R3)16"/>
      <sheetName val="J_C_PENNY16"/>
      <sheetName val="J_C_PENNY_(2)16"/>
      <sheetName val="J_C_P(A)(R-1)16"/>
      <sheetName val="J_C_P(A)(R-2)16"/>
      <sheetName val="J_C_P(B)(R-2)16"/>
      <sheetName val="J_C_P(A)(R-3)16"/>
      <sheetName val="J_C_P(B)(R-3)16"/>
      <sheetName val="GUJRAT_(2)16"/>
      <sheetName val="NDDB_(2)16"/>
      <sheetName val="NDDB_(3)16"/>
      <sheetName val="NDDB_(4)16"/>
      <sheetName val="Ruby_(4)16"/>
      <sheetName val="pall_(2)16"/>
      <sheetName val="pall_(3)16"/>
      <sheetName val="pall_(4)16"/>
      <sheetName val="pall_(5)16"/>
      <sheetName val="pall_(6)16"/>
      <sheetName val="pall_(7)16"/>
      <sheetName val="pall_(8)16"/>
      <sheetName val="pall_(9)16"/>
      <sheetName val="pall_(033)16"/>
      <sheetName val="PALL-113_(R1)16"/>
      <sheetName val="Data_sheet16"/>
      <sheetName val="Fin_Sum16"/>
      <sheetName val="Summary_year_Plan16"/>
      <sheetName val="Civil_Boq16"/>
      <sheetName val="Package_split_-_Cost16"/>
      <sheetName val="Fill_this_out_first___16"/>
      <sheetName val="Structure_Bills_Qty16"/>
      <sheetName val="Break_up_Sheet16"/>
      <sheetName val="Basement_Budget16"/>
      <sheetName val="Per_Unit16"/>
      <sheetName val="Mantri_A16"/>
      <sheetName val="key_dates16"/>
      <sheetName val="13__Steel_-_Ratio16"/>
      <sheetName val="Works_-_Quote_Sheet16"/>
      <sheetName val="PRECAST_lightconc-II16"/>
      <sheetName val="Break_Dw16"/>
      <sheetName val="Item-_Compact16"/>
      <sheetName val="Driveway_Beams16"/>
      <sheetName val="COP_Final16"/>
      <sheetName val="loads_at_base_of_pier16"/>
      <sheetName val="SPILL_OVER3"/>
      <sheetName val="IO_LIST20"/>
      <sheetName val="Recommended_Spares20"/>
      <sheetName val="Name_List19"/>
      <sheetName val="Civil_Works19"/>
      <sheetName val="Pacakges_split17"/>
      <sheetName val="TBAL9697_-group_wise__sdpl19"/>
      <sheetName val="cox_(2)17"/>
      <sheetName val="kings_(2)17"/>
      <sheetName val="Pure_Liquid17"/>
      <sheetName val="Citibank_(2)17"/>
      <sheetName val="VSNL_(2)17"/>
      <sheetName val="I_T_C17"/>
      <sheetName val="Ruby_(2)17"/>
      <sheetName val="Ruby_(3)17"/>
      <sheetName val="Asian_(2)17"/>
      <sheetName val="Escorts-621_(R1)17"/>
      <sheetName val="Escorts-621_(R2)17"/>
      <sheetName val="Escorts-189_(R1)17"/>
      <sheetName val="Escorts-189_(R2)17"/>
      <sheetName val="Escorts-189_(R3)17"/>
      <sheetName val="J_C_PENNY17"/>
      <sheetName val="J_C_PENNY_(2)17"/>
      <sheetName val="J_C_P(A)(R-1)17"/>
      <sheetName val="J_C_P(A)(R-2)17"/>
      <sheetName val="J_C_P(B)(R-2)17"/>
      <sheetName val="J_C_P(A)(R-3)17"/>
      <sheetName val="J_C_P(B)(R-3)17"/>
      <sheetName val="GUJRAT_(2)17"/>
      <sheetName val="NDDB_(2)17"/>
      <sheetName val="NDDB_(3)17"/>
      <sheetName val="NDDB_(4)17"/>
      <sheetName val="Ruby_(4)17"/>
      <sheetName val="pall_(2)17"/>
      <sheetName val="pall_(3)17"/>
      <sheetName val="pall_(4)17"/>
      <sheetName val="pall_(5)17"/>
      <sheetName val="pall_(6)17"/>
      <sheetName val="pall_(7)17"/>
      <sheetName val="pall_(8)17"/>
      <sheetName val="pall_(9)17"/>
      <sheetName val="pall_(033)17"/>
      <sheetName val="PALL-113_(R1)17"/>
      <sheetName val="Data_sheet17"/>
      <sheetName val="Fin_Sum17"/>
      <sheetName val="Summary_year_Plan17"/>
      <sheetName val="Civil_Boq17"/>
      <sheetName val="Package_split_-_Cost17"/>
      <sheetName val="Fill_this_out_first___17"/>
      <sheetName val="Structure_Bills_Qty17"/>
      <sheetName val="Break_up_Sheet17"/>
      <sheetName val="Basement_Budget17"/>
      <sheetName val="Per_Unit17"/>
      <sheetName val="Mantri_A17"/>
      <sheetName val="key_dates17"/>
      <sheetName val="13__Steel_-_Ratio17"/>
      <sheetName val="Works_-_Quote_Sheet17"/>
      <sheetName val="PRECAST_lightconc-II17"/>
      <sheetName val="Break_Dw17"/>
      <sheetName val="Item-_Compact17"/>
      <sheetName val="Driveway_Beams17"/>
      <sheetName val="COP_Final17"/>
      <sheetName val="loads_at_base_of_pier17"/>
      <sheetName val="SPILL_OVER"/>
      <sheetName val="IO_LIST21"/>
      <sheetName val="Recommended_Spares21"/>
      <sheetName val="Name_List20"/>
      <sheetName val="Civil_Works20"/>
      <sheetName val="Pacakges_split18"/>
      <sheetName val="TBAL9697_-group_wise__sdpl20"/>
      <sheetName val="cox_(2)18"/>
      <sheetName val="kings_(2)18"/>
      <sheetName val="Pure_Liquid18"/>
      <sheetName val="Citibank_(2)18"/>
      <sheetName val="VSNL_(2)18"/>
      <sheetName val="I_T_C18"/>
      <sheetName val="Ruby_(2)18"/>
      <sheetName val="Ruby_(3)18"/>
      <sheetName val="Asian_(2)18"/>
      <sheetName val="Escorts-621_(R1)18"/>
      <sheetName val="Escorts-621_(R2)18"/>
      <sheetName val="Escorts-189_(R1)18"/>
      <sheetName val="Escorts-189_(R2)18"/>
      <sheetName val="Escorts-189_(R3)18"/>
      <sheetName val="J_C_PENNY18"/>
      <sheetName val="J_C_PENNY_(2)18"/>
      <sheetName val="J_C_P(A)(R-1)18"/>
      <sheetName val="J_C_P(A)(R-2)18"/>
      <sheetName val="J_C_P(B)(R-2)18"/>
      <sheetName val="J_C_P(A)(R-3)18"/>
      <sheetName val="J_C_P(B)(R-3)18"/>
      <sheetName val="GUJRAT_(2)18"/>
      <sheetName val="NDDB_(2)18"/>
      <sheetName val="NDDB_(3)18"/>
      <sheetName val="NDDB_(4)18"/>
      <sheetName val="Ruby_(4)18"/>
      <sheetName val="pall_(2)18"/>
      <sheetName val="pall_(3)18"/>
      <sheetName val="pall_(4)18"/>
      <sheetName val="pall_(5)18"/>
      <sheetName val="pall_(6)18"/>
      <sheetName val="pall_(7)18"/>
      <sheetName val="pall_(8)18"/>
      <sheetName val="pall_(9)18"/>
      <sheetName val="pall_(033)18"/>
      <sheetName val="PALL-113_(R1)18"/>
      <sheetName val="Data_sheet18"/>
      <sheetName val="Fin_Sum18"/>
      <sheetName val="Summary_year_Plan18"/>
      <sheetName val="Civil_Boq18"/>
      <sheetName val="Package_split_-_Cost18"/>
      <sheetName val="Fill_this_out_first___18"/>
      <sheetName val="Structure_Bills_Qty18"/>
      <sheetName val="Break_up_Sheet18"/>
      <sheetName val="Basement_Budget18"/>
      <sheetName val="Per_Unit18"/>
      <sheetName val="Mantri_A18"/>
      <sheetName val="key_dates18"/>
      <sheetName val="13__Steel_-_Ratio18"/>
      <sheetName val="Works_-_Quote_Sheet18"/>
      <sheetName val="PRECAST_lightconc-II18"/>
      <sheetName val="Break_Dw18"/>
      <sheetName val="Item-_Compact18"/>
      <sheetName val="Driveway_Beams18"/>
      <sheetName val="COP_Final18"/>
      <sheetName val="loads_at_base_of_pier18"/>
      <sheetName val="SPILL_OVER1"/>
      <sheetName val="IO_LIST22"/>
      <sheetName val="Recommended_Spares22"/>
      <sheetName val="Name_List21"/>
      <sheetName val="Civil_Works21"/>
      <sheetName val="Pacakges_split19"/>
      <sheetName val="TBAL9697_-group_wise__sdpl21"/>
      <sheetName val="cox_(2)19"/>
      <sheetName val="kings_(2)19"/>
      <sheetName val="Pure_Liquid19"/>
      <sheetName val="Citibank_(2)19"/>
      <sheetName val="VSNL_(2)19"/>
      <sheetName val="I_T_C19"/>
      <sheetName val="Ruby_(2)19"/>
      <sheetName val="Ruby_(3)19"/>
      <sheetName val="Asian_(2)19"/>
      <sheetName val="Escorts-621_(R1)19"/>
      <sheetName val="Escorts-621_(R2)19"/>
      <sheetName val="Escorts-189_(R1)19"/>
      <sheetName val="Escorts-189_(R2)19"/>
      <sheetName val="Escorts-189_(R3)19"/>
      <sheetName val="J_C_PENNY19"/>
      <sheetName val="J_C_PENNY_(2)19"/>
      <sheetName val="J_C_P(A)(R-1)19"/>
      <sheetName val="J_C_P(A)(R-2)19"/>
      <sheetName val="J_C_P(B)(R-2)19"/>
      <sheetName val="J_C_P(A)(R-3)19"/>
      <sheetName val="J_C_P(B)(R-3)19"/>
      <sheetName val="GUJRAT_(2)19"/>
      <sheetName val="NDDB_(2)19"/>
      <sheetName val="NDDB_(3)19"/>
      <sheetName val="NDDB_(4)19"/>
      <sheetName val="Ruby_(4)19"/>
      <sheetName val="pall_(2)19"/>
      <sheetName val="pall_(3)19"/>
      <sheetName val="pall_(4)19"/>
      <sheetName val="pall_(5)19"/>
      <sheetName val="pall_(6)19"/>
      <sheetName val="pall_(7)19"/>
      <sheetName val="pall_(8)19"/>
      <sheetName val="pall_(9)19"/>
      <sheetName val="pall_(033)19"/>
      <sheetName val="PALL-113_(R1)19"/>
      <sheetName val="Data_sheet19"/>
      <sheetName val="Fin_Sum19"/>
      <sheetName val="Summary_year_Plan19"/>
      <sheetName val="Civil_Boq19"/>
      <sheetName val="Package_split_-_Cost19"/>
      <sheetName val="Fill_this_out_first___19"/>
      <sheetName val="Structure_Bills_Qty19"/>
      <sheetName val="Break_up_Sheet19"/>
      <sheetName val="Basement_Budget19"/>
      <sheetName val="Per_Unit19"/>
      <sheetName val="Mantri_A19"/>
      <sheetName val="key_dates19"/>
      <sheetName val="13__Steel_-_Ratio19"/>
      <sheetName val="Works_-_Quote_Sheet19"/>
      <sheetName val="PRECAST_lightconc-II19"/>
      <sheetName val="Break_Dw19"/>
      <sheetName val="Item-_Compact19"/>
      <sheetName val="Driveway_Beams19"/>
      <sheetName val="COP_Final19"/>
      <sheetName val="loads_at_base_of_pier19"/>
      <sheetName val="SPILL_OVER2"/>
      <sheetName val="IO_LIST24"/>
      <sheetName val="Recommended_Spares24"/>
      <sheetName val="Name_List23"/>
      <sheetName val="Civil_Works23"/>
      <sheetName val="Pacakges_split21"/>
      <sheetName val="TBAL9697_-group_wise__sdpl23"/>
      <sheetName val="cox_(2)21"/>
      <sheetName val="kings_(2)21"/>
      <sheetName val="Pure_Liquid21"/>
      <sheetName val="Citibank_(2)21"/>
      <sheetName val="VSNL_(2)21"/>
      <sheetName val="I_T_C21"/>
      <sheetName val="Ruby_(2)21"/>
      <sheetName val="Ruby_(3)21"/>
      <sheetName val="Asian_(2)21"/>
      <sheetName val="Escorts-621_(R1)21"/>
      <sheetName val="Escorts-621_(R2)21"/>
      <sheetName val="Escorts-189_(R1)21"/>
      <sheetName val="Escorts-189_(R2)21"/>
      <sheetName val="Escorts-189_(R3)21"/>
      <sheetName val="J_C_PENNY21"/>
      <sheetName val="J_C_PENNY_(2)21"/>
      <sheetName val="J_C_P(A)(R-1)21"/>
      <sheetName val="J_C_P(A)(R-2)21"/>
      <sheetName val="J_C_P(B)(R-2)21"/>
      <sheetName val="J_C_P(A)(R-3)21"/>
      <sheetName val="J_C_P(B)(R-3)21"/>
      <sheetName val="GUJRAT_(2)21"/>
      <sheetName val="NDDB_(2)21"/>
      <sheetName val="NDDB_(3)21"/>
      <sheetName val="NDDB_(4)21"/>
      <sheetName val="Ruby_(4)21"/>
      <sheetName val="pall_(2)21"/>
      <sheetName val="pall_(3)21"/>
      <sheetName val="pall_(4)21"/>
      <sheetName val="pall_(5)21"/>
      <sheetName val="pall_(6)21"/>
      <sheetName val="pall_(7)21"/>
      <sheetName val="pall_(8)21"/>
      <sheetName val="pall_(9)21"/>
      <sheetName val="pall_(033)21"/>
      <sheetName val="PALL-113_(R1)21"/>
      <sheetName val="Data_sheet21"/>
      <sheetName val="Fin_Sum21"/>
      <sheetName val="Summary_year_Plan21"/>
      <sheetName val="Civil_Boq21"/>
      <sheetName val="Package_split_-_Cost21"/>
      <sheetName val="Fill_this_out_first___21"/>
      <sheetName val="Structure_Bills_Qty21"/>
      <sheetName val="Break_up_Sheet21"/>
      <sheetName val="Basement_Budget21"/>
      <sheetName val="Per_Unit21"/>
      <sheetName val="Mantri_A21"/>
      <sheetName val="key_dates21"/>
      <sheetName val="13__Steel_-_Ratio21"/>
      <sheetName val="Works_-_Quote_Sheet21"/>
      <sheetName val="PRECAST_lightconc-II21"/>
      <sheetName val="Break_Dw21"/>
      <sheetName val="Item-_Compact21"/>
      <sheetName val="Driveway_Beams21"/>
      <sheetName val="COP_Final21"/>
      <sheetName val="loads_at_base_of_pier21"/>
      <sheetName val="SPILL_OVER4"/>
      <sheetName val="IO_LIST25"/>
      <sheetName val="Recommended_Spares25"/>
      <sheetName val="Name_List24"/>
      <sheetName val="Civil_Works24"/>
      <sheetName val="Pacakges_split22"/>
      <sheetName val="TBAL9697_-group_wise__sdpl24"/>
      <sheetName val="cox_(2)22"/>
      <sheetName val="kings_(2)22"/>
      <sheetName val="Pure_Liquid22"/>
      <sheetName val="Citibank_(2)22"/>
      <sheetName val="VSNL_(2)22"/>
      <sheetName val="I_T_C22"/>
      <sheetName val="Ruby_(2)22"/>
      <sheetName val="Ruby_(3)22"/>
      <sheetName val="Asian_(2)22"/>
      <sheetName val="Escorts-621_(R1)22"/>
      <sheetName val="Escorts-621_(R2)22"/>
      <sheetName val="Escorts-189_(R1)22"/>
      <sheetName val="Escorts-189_(R2)22"/>
      <sheetName val="Escorts-189_(R3)22"/>
      <sheetName val="J_C_PENNY22"/>
      <sheetName val="J_C_PENNY_(2)22"/>
      <sheetName val="J_C_P(A)(R-1)22"/>
      <sheetName val="J_C_P(A)(R-2)22"/>
      <sheetName val="J_C_P(B)(R-2)22"/>
      <sheetName val="J_C_P(A)(R-3)22"/>
      <sheetName val="J_C_P(B)(R-3)22"/>
      <sheetName val="GUJRAT_(2)22"/>
      <sheetName val="NDDB_(2)22"/>
      <sheetName val="NDDB_(3)22"/>
      <sheetName val="NDDB_(4)22"/>
      <sheetName val="Ruby_(4)22"/>
      <sheetName val="pall_(2)22"/>
      <sheetName val="pall_(3)22"/>
      <sheetName val="pall_(4)22"/>
      <sheetName val="pall_(5)22"/>
      <sheetName val="pall_(6)22"/>
      <sheetName val="pall_(7)22"/>
      <sheetName val="pall_(8)22"/>
      <sheetName val="pall_(9)22"/>
      <sheetName val="pall_(033)22"/>
      <sheetName val="PALL-113_(R1)22"/>
      <sheetName val="Data_sheet22"/>
      <sheetName val="Fin_Sum22"/>
      <sheetName val="Summary_year_Plan22"/>
      <sheetName val="Civil_Boq22"/>
      <sheetName val="Package_split_-_Cost22"/>
      <sheetName val="Fill_this_out_first___22"/>
      <sheetName val="Structure_Bills_Qty22"/>
      <sheetName val="Break_up_Sheet22"/>
      <sheetName val="Basement_Budget22"/>
      <sheetName val="Per_Unit22"/>
      <sheetName val="Mantri_A22"/>
      <sheetName val="key_dates22"/>
      <sheetName val="13__Steel_-_Ratio22"/>
      <sheetName val="Works_-_Quote_Sheet22"/>
      <sheetName val="PRECAST_lightconc-II22"/>
      <sheetName val="Break_Dw22"/>
      <sheetName val="Item-_Compact22"/>
      <sheetName val="Driveway_Beams22"/>
      <sheetName val="COP_Final22"/>
      <sheetName val="loads_at_base_of_pier22"/>
      <sheetName val="SPILL_OVER5"/>
      <sheetName val="Set"/>
      <sheetName val="IO_LIST26"/>
      <sheetName val="Recommended_Spares26"/>
      <sheetName val="Name_List25"/>
      <sheetName val="Civil_Works25"/>
      <sheetName val="Pacakges_split23"/>
      <sheetName val="TBAL9697_-group_wise__sdpl25"/>
      <sheetName val="cox_(2)23"/>
      <sheetName val="kings_(2)23"/>
      <sheetName val="Pure_Liquid23"/>
      <sheetName val="Citibank_(2)23"/>
      <sheetName val="VSNL_(2)23"/>
      <sheetName val="I_T_C23"/>
      <sheetName val="Ruby_(2)23"/>
      <sheetName val="Ruby_(3)23"/>
      <sheetName val="Asian_(2)23"/>
      <sheetName val="Escorts-621_(R1)23"/>
      <sheetName val="Escorts-621_(R2)23"/>
      <sheetName val="Escorts-189_(R1)23"/>
      <sheetName val="Escorts-189_(R2)23"/>
      <sheetName val="Escorts-189_(R3)23"/>
      <sheetName val="J_C_PENNY23"/>
      <sheetName val="J_C_PENNY_(2)23"/>
      <sheetName val="J_C_P(A)(R-1)23"/>
      <sheetName val="J_C_P(A)(R-2)23"/>
      <sheetName val="J_C_P(B)(R-2)23"/>
      <sheetName val="J_C_P(A)(R-3)23"/>
      <sheetName val="J_C_P(B)(R-3)23"/>
      <sheetName val="GUJRAT_(2)23"/>
      <sheetName val="NDDB_(2)23"/>
      <sheetName val="NDDB_(3)23"/>
      <sheetName val="NDDB_(4)23"/>
      <sheetName val="Ruby_(4)23"/>
      <sheetName val="pall_(2)23"/>
      <sheetName val="pall_(3)23"/>
      <sheetName val="pall_(4)23"/>
      <sheetName val="pall_(5)23"/>
      <sheetName val="pall_(6)23"/>
      <sheetName val="pall_(7)23"/>
      <sheetName val="pall_(8)23"/>
      <sheetName val="pall_(9)23"/>
      <sheetName val="pall_(033)23"/>
      <sheetName val="PALL-113_(R1)23"/>
      <sheetName val="Data_sheet23"/>
      <sheetName val="Fin_Sum23"/>
      <sheetName val="Summary_year_Plan23"/>
      <sheetName val="Civil_Boq23"/>
      <sheetName val="Package_split_-_Cost23"/>
      <sheetName val="Fill_this_out_first___23"/>
      <sheetName val="Structure_Bills_Qty23"/>
      <sheetName val="Break_up_Sheet23"/>
      <sheetName val="Basement_Budget23"/>
      <sheetName val="Per_Unit23"/>
      <sheetName val="Mantri_A23"/>
      <sheetName val="key_dates23"/>
      <sheetName val="13__Steel_-_Ratio23"/>
      <sheetName val="Works_-_Quote_Sheet23"/>
      <sheetName val="PRECAST_lightconc-II23"/>
      <sheetName val="Break_Dw23"/>
      <sheetName val="Item-_Compact23"/>
      <sheetName val="Driveway_Beams23"/>
      <sheetName val="COP_Final23"/>
      <sheetName val="loads_at_base_of_pier23"/>
      <sheetName val="SPILL_OVER6"/>
      <sheetName val="IO_LIST27"/>
      <sheetName val="Recommended_Spares27"/>
      <sheetName val="Name_List26"/>
      <sheetName val="Civil_Works26"/>
      <sheetName val="Pacakges_split24"/>
      <sheetName val="TBAL9697_-group_wise__sdpl26"/>
      <sheetName val="cox_(2)24"/>
      <sheetName val="kings_(2)24"/>
      <sheetName val="Pure_Liquid24"/>
      <sheetName val="Citibank_(2)24"/>
      <sheetName val="VSNL_(2)24"/>
      <sheetName val="I_T_C24"/>
      <sheetName val="Ruby_(2)24"/>
      <sheetName val="Ruby_(3)24"/>
      <sheetName val="Asian_(2)24"/>
      <sheetName val="Escorts-621_(R1)24"/>
      <sheetName val="Escorts-621_(R2)24"/>
      <sheetName val="Escorts-189_(R1)24"/>
      <sheetName val="Escorts-189_(R2)24"/>
      <sheetName val="Escorts-189_(R3)24"/>
      <sheetName val="J_C_PENNY24"/>
      <sheetName val="J_C_PENNY_(2)24"/>
      <sheetName val="J_C_P(A)(R-1)24"/>
      <sheetName val="J_C_P(A)(R-2)24"/>
      <sheetName val="J_C_P(B)(R-2)24"/>
      <sheetName val="J_C_P(A)(R-3)24"/>
      <sheetName val="J_C_P(B)(R-3)24"/>
      <sheetName val="GUJRAT_(2)24"/>
      <sheetName val="NDDB_(2)24"/>
      <sheetName val="NDDB_(3)24"/>
      <sheetName val="NDDB_(4)24"/>
      <sheetName val="Ruby_(4)24"/>
      <sheetName val="pall_(2)24"/>
      <sheetName val="pall_(3)24"/>
      <sheetName val="pall_(4)24"/>
      <sheetName val="pall_(5)24"/>
      <sheetName val="pall_(6)24"/>
      <sheetName val="pall_(7)24"/>
      <sheetName val="pall_(8)24"/>
      <sheetName val="pall_(9)24"/>
      <sheetName val="pall_(033)24"/>
      <sheetName val="PALL-113_(R1)24"/>
      <sheetName val="Data_sheet24"/>
      <sheetName val="Fin_Sum24"/>
      <sheetName val="Summary_year_Plan24"/>
      <sheetName val="Civil_Boq24"/>
      <sheetName val="Package_split_-_Cost24"/>
      <sheetName val="Fill_this_out_first___24"/>
      <sheetName val="Structure_Bills_Qty24"/>
      <sheetName val="Break_up_Sheet24"/>
      <sheetName val="Basement_Budget24"/>
      <sheetName val="Per_Unit24"/>
      <sheetName val="Mantri_A24"/>
      <sheetName val="key_dates24"/>
      <sheetName val="13__Steel_-_Ratio24"/>
      <sheetName val="Works_-_Quote_Sheet24"/>
      <sheetName val="PRECAST_lightconc-II24"/>
      <sheetName val="Break_Dw24"/>
      <sheetName val="Item-_Compact24"/>
      <sheetName val="Driveway_Beams24"/>
      <sheetName val="COP_Final24"/>
      <sheetName val="loads_at_base_of_pier24"/>
      <sheetName val="SPILL_OVER7"/>
      <sheetName val="CODE"/>
      <sheetName val="Measurment"/>
      <sheetName val="[Offer.xls]d_m_yy_____1010000_4"/>
      <sheetName val="[Offer.xls]d_m_yy_____1010000_5"/>
      <sheetName val="[Offer.xls]d_m_yy_____1010000_6"/>
      <sheetName val="[Offer.xls]d_m_yy_____1010000_7"/>
      <sheetName val="COST"/>
      <sheetName val="[Offer.xls]d_m_yy_____101000_10"/>
      <sheetName val="[Offer.xls]d_m_yy_____101000_11"/>
      <sheetName val="[Offer.xls]d_m_yy_____1010000_8"/>
      <sheetName val="[Offer.xls]d_m_yy_____1010000_9"/>
      <sheetName val="Account Scores"/>
      <sheetName val="[Offer.xls]d_m_yy_____101000_42"/>
      <sheetName val="[Offer.xls]d_m_yy_____101000_43"/>
      <sheetName val="[Offer.xls]d_m_yy_____101000_12"/>
      <sheetName val="[Offer.xls]d_m_yy_____101000_13"/>
      <sheetName val="[Offer.xls]d_m_yy_____101000_14"/>
      <sheetName val="[Offer.xls]d_m_yy_____101000_15"/>
      <sheetName val="[Offer.xls]d_m_yy_____101000_16"/>
      <sheetName val="[Offer.xls]d_m_yy_____101000_17"/>
      <sheetName val="[Offer.xls]d_m_yy_____101000_20"/>
      <sheetName val="[Offer.xls]d_m_yy_____101000_21"/>
      <sheetName val="[Offer.xls]d_m_yy_____101000_18"/>
      <sheetName val="[Offer.xls]d_m_yy_____101000_19"/>
      <sheetName val="[Offer.xls]d_m_yy_____101000_40"/>
      <sheetName val="[Offer.xls]d_m_yy_____101000_41"/>
      <sheetName val="[Offer.xls]d_m_yy_____101000_22"/>
      <sheetName val="[Offer.xls]d_m_yy_____101000_23"/>
      <sheetName val="[Offer.xls]d_m_yy_____101000_24"/>
      <sheetName val="[Offer.xls]d_m_yy_____101000_25"/>
      <sheetName val="[Offer.xls]d_m_yy_____101000_26"/>
      <sheetName val="[Offer.xls]d_m_yy_____101000_27"/>
      <sheetName val="[Offer.xls]d_m_yy_____101000_28"/>
      <sheetName val="[Offer.xls]d_m_yy_____101000_29"/>
      <sheetName val="[Offer.xls]d_m_yy_____101000_30"/>
      <sheetName val="[Offer.xls]d_m_yy_____101000_31"/>
      <sheetName val="[Offer.xls]d_m_yy_____101000_34"/>
      <sheetName val="[Offer.xls]d_m_yy_____101000_35"/>
      <sheetName val="[Offer.xls]d_m_yy_____101000_32"/>
      <sheetName val="[Offer.xls]d_m_yy_____101000_33"/>
      <sheetName val="[Offer.xls]d_m_yy_____101000_36"/>
      <sheetName val="[Offer.xls]d_m_yy_____101000_37"/>
      <sheetName val="[Offer.xls]d_m_yy_____101000_38"/>
      <sheetName val="[Offer.xls]d_m_yy_____101000_39"/>
      <sheetName val="[Offer.xls]d_m_yy_____101000_44"/>
      <sheetName val="[Offer.xls]d_m_yy_____101000_45"/>
      <sheetName val="[Offer.xls]d_m_yy_____101000_48"/>
      <sheetName val="[Offer.xls]d_m_yy_____101000_49"/>
      <sheetName val="[Offer.xls]d_m_yy_____101000_46"/>
      <sheetName val="[Offer.xls]d_m_yy_____101000_47"/>
      <sheetName val="[Offer.xls]d_m_yy_____101000_50"/>
      <sheetName val="[Offer.xls]d_m_yy_____101000_51"/>
      <sheetName val="[Offer.xls]d_m_yy_____101000_56"/>
      <sheetName val="[Offer.xls]d_m_yy_____101000_57"/>
      <sheetName val="[Offer.xls]d_m_yy_____101000_52"/>
      <sheetName val="[Offer.xls]d_m_yy_____101000_53"/>
      <sheetName val="[Offer.xls]d_m_yy_____101000_54"/>
      <sheetName val="[Offer.xls]d_m_yy_____101000_55"/>
      <sheetName val="[Offer.xls]d_m_yy_____101000_58"/>
      <sheetName val="[Offer.xls]d_m_yy_____101000_59"/>
      <sheetName val="[Offer.xls]d_m_yy_____101000_60"/>
      <sheetName val="[Offer.xls]d_m_yy_____101000_61"/>
      <sheetName val="[Offer.xls]d_m_yy_____101000_62"/>
      <sheetName val="[Offer.xls]d_m_yy_____101000_63"/>
      <sheetName val="[Offer.xls][Offer.xls]d_m_yy_16"/>
      <sheetName val="[Offer.xls][Offer.xls]d_m_yy_17"/>
      <sheetName val="[Offer.xls][Offer.xls]d_m_yy_12"/>
      <sheetName val="[Offer.xls][Offer.xls]d_m_yy_13"/>
      <sheetName val="[Offer.xls][Offer.xls]d_m_yy_14"/>
      <sheetName val="[Offer.xls][Offer.xls]d_m_yy_15"/>
      <sheetName val="[Offer.xls][Offer.xls]d_m_yy_18"/>
      <sheetName val="[Offer.xls][Offer.xls]d_m_yy_19"/>
      <sheetName val="[Offer.xls]d_m_yy_____101000_66"/>
      <sheetName val="[Offer.xls]d_m_yy_____101000_67"/>
      <sheetName val="[Offer.xls]d_m_yy_____101000_64"/>
      <sheetName val="[Offer.xls]d_m_yy_____101000_65"/>
      <sheetName val="[Offer.xls][Offer.xls]d_m_yy_20"/>
      <sheetName val="[Offer.xls][Offer.xls]d_m_yy_21"/>
      <sheetName val="[Offer.xls][Offer.xls]d_m_yy_22"/>
      <sheetName val="[Offer.xls][Offer.xls]d_m_yy_23"/>
      <sheetName val="para"/>
      <sheetName val="kppl pl"/>
      <sheetName val="Cat A Change Control"/>
      <sheetName val="d_m_yy_x0000__x0013__$-1010000_d_m_yyyy_x0000__x001e__$"/>
      <sheetName val="220 11  BS "/>
      <sheetName val="Labor abs-PW"/>
      <sheetName val="Labor abs-NMR"/>
      <sheetName val="concrete"/>
      <sheetName val="Cost summary"/>
      <sheetName val="d_m_yy__x005f_x005f_x0013"/>
      <sheetName val="d_m_yy_x005f_x005f_x005f_x0000_"/>
      <sheetName val="RateAnalysi_x0000_"/>
      <sheetName val="_Offer.xls__Offer.xls_d_m_yy__x0013__"/>
      <sheetName val="_Offer.xls__Offer.xls_d_m_yy"/>
      <sheetName val="_Offer.xls__Offer.xls_d_m_yy__$"/>
      <sheetName val="_Offer.xls__Offer.xls_d_m_yy_$-"/>
      <sheetName val="ราคาF6"/>
      <sheetName val="COLUMN"/>
      <sheetName val="Cement -WPI"/>
      <sheetName val="REBAR -WPI"/>
      <sheetName val="conc-foot-gradeslab"/>
      <sheetName val="COA"/>
      <sheetName val="_Offer.xls_d_m_yy__x0013__$-1010000_d"/>
      <sheetName val="_Offer.xls_d_m_yy"/>
      <sheetName val="_Offer.xls_d_m_yy__$-1010000_d_"/>
      <sheetName val="_Offer.xls_d_m_yy_$-1010000_d_m"/>
      <sheetName val="_Offer.xls__Offer.xls__Offer.xl"/>
      <sheetName val="2_civil-RA"/>
      <sheetName val="A-CompanyInfo"/>
      <sheetName val="TrialBalance"/>
      <sheetName val="d_m_yy_x005f_x0000__x005f_x005f_x0013"/>
      <sheetName val="Detail"/>
      <sheetName val="Meas.-Hotel Part"/>
      <sheetName val="INPUT SHEET"/>
      <sheetName val="Legal Risk Analysis"/>
      <sheetName val="Machinery"/>
      <sheetName val="Cost Index"/>
      <sheetName val="d/m/yy"/>
      <sheetName val="Project Charter"/>
      <sheetName val="소상 &quot;1&quot;"/>
      <sheetName val="[Offer.xls][Offer.xls]d_m_yy_24"/>
      <sheetName val="[Offer.xls][Offer.xls]d_m_yy_25"/>
      <sheetName val="[Offer.xls][Offer.xls]d_m_yy_28"/>
      <sheetName val="[Offer.xls][Offer.xls]d_m_yy_29"/>
      <sheetName val="[Offer.xls][Offer.xls]d_m_yy_26"/>
      <sheetName val="[Offer.xls][Offer.xls]d_m_yy_27"/>
      <sheetName val="[Offer.xls][Offer.xls]d_m_yy_30"/>
      <sheetName val="[Offer.xls][Offer.xls]d_m_yy_31"/>
      <sheetName val="[Offer.xls][Offer.xls]d_m_yy_32"/>
      <sheetName val="[Offer.xls][Offer.xls]d_m_yy_33"/>
      <sheetName val="[Offer.xls][Offer.xls]d_m_yy_36"/>
      <sheetName val="[Offer.xls][Offer.xls]d_m_yy_37"/>
      <sheetName val="[Offer.xls][Offer.xls]d_m_yy_34"/>
      <sheetName val="[Offer.xls][Offer.xls]d_m_yy_35"/>
      <sheetName val="[Offer.xls][Offer.xls]d_m_yy_40"/>
      <sheetName val="[Offer.xls][Offer.xls]d_m_yy_41"/>
      <sheetName val="[Offer.xls][Offer.xls]d_m_yy_38"/>
      <sheetName val="[Offer.xls][Offer.xls]d_m_yy_39"/>
      <sheetName val="[Offer.xls][Offer.xls]d_m_yy_44"/>
      <sheetName val="[Offer.xls][Offer.xls]d_m_yy_45"/>
      <sheetName val="[Offer.xls][Offer.xls]d_m_yy_42"/>
      <sheetName val="[Offer.xls][Offer.xls]d_m_yy_43"/>
      <sheetName val="[Offer.xls][Offer.xls]d_m_yy_46"/>
      <sheetName val="[Offer.xls][Offer.xls]d_m_yy_47"/>
      <sheetName val="[Offer.xls][Offer.xls]d_m_yy_50"/>
      <sheetName val="[Offer.xls][Offer.xls]d_m_yy_51"/>
      <sheetName val="[Offer.xls][Offer.xls]d_m_yy_52"/>
      <sheetName val="[Offer.xls][Offer.xls]d_m_yy_53"/>
      <sheetName val="[Offer.xls][Offer.xls]d_m_yy_48"/>
      <sheetName val="[Offer.xls][Offer.xls]d_m_yy_49"/>
      <sheetName val="[Offer.xls][Offer.xls]d_m_yy_56"/>
      <sheetName val="[Offer.xls][Offer.xls]d_m_yy_57"/>
      <sheetName val="[Offer.xls][Offer.xls]d_m_yy_54"/>
      <sheetName val="[Offer.xls][Offer.xls]d_m_yy_55"/>
      <sheetName val="[Offer.xls][Offer.xls]d_m_yy_58"/>
      <sheetName val="[Offer.xls][Offer.xls]d_m_yy_59"/>
      <sheetName val="[Offer.xls][Offer.xls]d_m_yy_60"/>
      <sheetName val="[Offer.xls][Offer.xls]d_m_yy_61"/>
      <sheetName val="[Offer.xls][Offer.xls]d_m_yy_66"/>
      <sheetName val="[Offer.xls][Offer.xls]d_m_yy_67"/>
      <sheetName val="[Offer.xls][Offer.xls]d_m_yy_68"/>
      <sheetName val="[Offer.xls][Offer.xls]d_m_yy_69"/>
      <sheetName val="[Offer.xls][Offer.xls]d_m_yy_62"/>
      <sheetName val="[Offer.xls][Offer.xls]d_m_yy_63"/>
      <sheetName val="[Offer.xls][Offer.xls]d_m_yy_64"/>
      <sheetName val="[Offer.xls][Offer.xls]d_m_yy_65"/>
      <sheetName val="[Offer.xls][Offer.xls]d_m_yy_72"/>
      <sheetName val="[Offer.xls][Offer.xls]d_m_yy_73"/>
      <sheetName val="[Offer.xls][Offer.xls]d_m_yy_70"/>
      <sheetName val="[Offer.xls][Offer.xls]d_m_yy_71"/>
      <sheetName val="[Offer.xls][Offer.xls]d_m_yy_84"/>
      <sheetName val="[Offer.xls][Offer.xls]d_m_yy_85"/>
      <sheetName val="[Offer.xls][Offer.xls]d_m_yy_76"/>
      <sheetName val="[Offer.xls][Offer.xls]d_m_yy_77"/>
      <sheetName val="[Offer.xls][Offer.xls]d_m_yy_74"/>
      <sheetName val="[Offer.xls][Offer.xls]d_m_yy_75"/>
      <sheetName val="[Offer.xls][Offer.xls]d_m_yy_82"/>
      <sheetName val="[Offer.xls][Offer.xls]d_m_yy_83"/>
      <sheetName val="[Offer.xls][Offer.xls]d_m_yy_78"/>
      <sheetName val="[Offer.xls][Offer.xls]d_m_yy_79"/>
      <sheetName val="[Offer.xls][Offer.xls]d_m_yy_80"/>
      <sheetName val="[Offer.xls][Offer.xls]d_m_yy_81"/>
      <sheetName val="[Offer.xls][Offer.xls]d_m_yy_90"/>
      <sheetName val="[Offer.xls][Offer.xls]d_m_yy_91"/>
      <sheetName val="[Offer.xls][Offer.xls]d_m_yy_86"/>
      <sheetName val="[Offer.xls][Offer.xls]d_m_yy_87"/>
      <sheetName val="[Offer.xls][Offer.xls]d_m_yy_88"/>
      <sheetName val="[Offer.xls][Offer.xls]d_m_yy_89"/>
      <sheetName val="[Offer.xls][Offer.xls]d_m_y_100"/>
      <sheetName val="[Offer.xls][Offer.xls]d_m_y_101"/>
      <sheetName val="[Offer.xls][Offer.xls]d_m_yy_94"/>
      <sheetName val="[Offer.xls][Offer.xls]d_m_yy_95"/>
      <sheetName val="[Offer.xls][Offer.xls]d_m_yy_92"/>
      <sheetName val="[Offer.xls][Offer.xls]d_m_yy_93"/>
      <sheetName val="[Offer.xls][Offer.xls]d_m_yy_96"/>
      <sheetName val="[Offer.xls][Offer.xls]d_m_yy_97"/>
      <sheetName val="[Offer.xls][Offer.xls]d_m_yy_98"/>
      <sheetName val="[Offer.xls][Offer.xls]d_m_yy_99"/>
      <sheetName val="[Offer.xls][Offer.xls]d_m_y_106"/>
      <sheetName val="[Offer.xls][Offer.xls]d_m_y_107"/>
      <sheetName val="[Offer.xls][Offer.xls]d_m_y_102"/>
      <sheetName val="[Offer.xls][Offer.xls]d_m_y_103"/>
      <sheetName val="[Offer.xls][Offer.xls]d_m_y_104"/>
      <sheetName val="[Offer.xls][Offer.xls]d_m_y_105"/>
      <sheetName val="[Offer.xls][Offer.xls]d_m_y_108"/>
      <sheetName val="[Offer.xls][Offer.xls]d_m_y_109"/>
      <sheetName val="[Offer.xls][Offer.xls]d_m_y_110"/>
      <sheetName val="[Offer.xls][Offer.xls]d_m_y_111"/>
      <sheetName val="[Offer.xls][Offer.xls]d_m_y_116"/>
      <sheetName val="[Offer.xls][Offer.xls]d_m_y_117"/>
      <sheetName val="[Offer.xls][Offer.xls]d_m_y_114"/>
      <sheetName val="[Offer.xls][Offer.xls]d_m_y_115"/>
      <sheetName val="[Offer.xls][Offer.xls]d_m_y_112"/>
      <sheetName val="[Offer.xls][Offer.xls]d_m_y_113"/>
      <sheetName val="[Offer.xls][Offer.xls]d_m_y_120"/>
      <sheetName val="[Offer.xls][Offer.xls]d_m_y_121"/>
      <sheetName val="[Offer.xls][Offer.xls]d_m_y_118"/>
      <sheetName val="[Offer.xls][Offer.xls]d_m_y_119"/>
      <sheetName val="[Offer.xls][Offer.xls]d_m_y_134"/>
      <sheetName val="[Offer.xls][Offer.xls]d_m_y_135"/>
      <sheetName val="[Offer.xls][Offer.xls]d_m_y_128"/>
      <sheetName val="[Offer.xls][Offer.xls]d_m_y_129"/>
      <sheetName val="[Offer.xls][Offer.xls]d_m_y_126"/>
      <sheetName val="[Offer.xls][Offer.xls]d_m_y_127"/>
      <sheetName val="[Offer.xls][Offer.xls]d_m_y_124"/>
      <sheetName val="[Offer.xls][Offer.xls]d_m_y_125"/>
      <sheetName val="[Offer.xls]d_m_yy_____101000_72"/>
      <sheetName val="[Offer.xls]d_m_yy_____101000_73"/>
      <sheetName val="[Offer.xls][Offer.xls]d_m_y_156"/>
      <sheetName val="[Offer.xls][Offer.xls]d_m_y_157"/>
      <sheetName val="[Offer.xls][Offer.xls]d_m_y_130"/>
      <sheetName val="[Offer.xls][Offer.xls]d_m_y_131"/>
      <sheetName val="[Offer.xls]d_m_yy_____101000_68"/>
      <sheetName val="[Offer.xls]d_m_yy_____101000_69"/>
      <sheetName val="[Offer.xls][Offer.xls]d_m_y_132"/>
      <sheetName val="[Offer.xls][Offer.xls]d_m_y_133"/>
      <sheetName val="[Offer.xls]d_m_yy_____101000_70"/>
      <sheetName val="[Offer.xls]d_m_yy_____101000_71"/>
      <sheetName val="[Offer.xls][Offer.xls]d_m_y_138"/>
      <sheetName val="[Offer.xls][Offer.xls]d_m_y_139"/>
      <sheetName val="[Offer.xls]d_m_yy_____101000_76"/>
      <sheetName val="[Offer.xls]d_m_yy_____101000_77"/>
      <sheetName val="[Offer.xls][Offer.xls]d_m_y_144"/>
      <sheetName val="[Offer.xls][Offer.xls]d_m_y_145"/>
      <sheetName val="[Offer.xls][Offer.xls]d_m_y_136"/>
      <sheetName val="[Offer.xls][Offer.xls]d_m_y_137"/>
      <sheetName val="[Offer.xls]d_m_yy_____101000_74"/>
      <sheetName val="[Offer.xls]d_m_yy_____101000_75"/>
      <sheetName val="[Offer.xls][Offer.xls]d_m_y_140"/>
      <sheetName val="[Offer.xls][Offer.xls]d_m_y_141"/>
      <sheetName val="[Offer.xls][Offer.xls]d_m_y_142"/>
      <sheetName val="[Offer.xls][Offer.xls]d_m_y_143"/>
      <sheetName val="[Offer.xls]d_m_yy_____101000_78"/>
      <sheetName val="[Offer.xls]d_m_yy_____101000_79"/>
      <sheetName val="[Offer.xls][Offer.xls]d_m_y_146"/>
      <sheetName val="[Offer.xls][Offer.xls]d_m_y_147"/>
      <sheetName val="[Offer.xls][Offer.xls]d_m_y_148"/>
      <sheetName val="[Offer.xls][Offer.xls]d_m_y_149"/>
      <sheetName val="[Offer.xls][Offer.xls]d_m_y_154"/>
      <sheetName val="[Offer.xls][Offer.xls]d_m_y_155"/>
      <sheetName val="[Offer.xls][Offer.xls]d_m_y_150"/>
      <sheetName val="[Offer.xls][Offer.xls]d_m_y_151"/>
      <sheetName val="[Offer.xls][Offer.xls]d_m_y_152"/>
      <sheetName val="[Offer.xls][Offer.xls]d_m_y_153"/>
      <sheetName val="[Offer.xls][Offer.xls]d_m_y_158"/>
      <sheetName val="[Offer.xls][Offer.xls]d_m_y_159"/>
      <sheetName val="[Offer.xls][Offer.xls]d_m_y_160"/>
      <sheetName val="[Offer.xls][Offer.xls]d_m_y_161"/>
      <sheetName val="[Offer.xls][Offer.xls]d_m_y_170"/>
      <sheetName val="[Offer.xls][Offer.xls]d_m_y_171"/>
      <sheetName val="[Offer.xls][Offer.xls]d_m_y_166"/>
      <sheetName val="[Offer.xls][Offer.xls]d_m_y_167"/>
      <sheetName val="[Offer.xls]d_m_yy_____101000_80"/>
      <sheetName val="[Offer.xls]d_m_yy_____101000_81"/>
      <sheetName val="[Offer.xls][Offer.xls]d_m_y_164"/>
      <sheetName val="[Offer.xls][Offer.xls]d_m_y_165"/>
      <sheetName val="[Offer.xls][Offer.xls]d_m_y_162"/>
      <sheetName val="[Offer.xls][Offer.xls]d_m_y_163"/>
      <sheetName val="[Offer.xls][Offer.xls]d_m_y_168"/>
      <sheetName val="[Offer.xls][Offer.xls]d_m_y_169"/>
      <sheetName val="[Offer.xls]d_m_yy_____101000_82"/>
      <sheetName val="[Offer.xls]d_m_yy_____101000_83"/>
      <sheetName val="[Offer.xls]d_m_yy_____101000_90"/>
      <sheetName val="[Offer.xls]d_m_yy_____101000_91"/>
      <sheetName val="[Offer.xls][Offer.xls]d_m_y_182"/>
      <sheetName val="[Offer.xls][Offer.xls]d_m_y_183"/>
      <sheetName val="[Offer.xls][Offer.xls]d_m_y_178"/>
      <sheetName val="[Offer.xls][Offer.xls]d_m_y_179"/>
      <sheetName val="[Offer.xls]d_m_yy_____101000_84"/>
      <sheetName val="[Offer.xls]d_m_yy_____101000_85"/>
      <sheetName val="[Offer.xls][Offer.xls]d_m_y_172"/>
      <sheetName val="[Offer.xls][Offer.xls]d_m_y_173"/>
      <sheetName val="[Offer.xls]d_m_yy_____101000_86"/>
      <sheetName val="[Offer.xls]d_m_yy_____101000_87"/>
      <sheetName val="[Offer.xls][Offer.xls]d_m_y_174"/>
      <sheetName val="[Offer.xls][Offer.xls]d_m_y_175"/>
      <sheetName val="[Offer.xls]d_m_yy_____101000_88"/>
      <sheetName val="[Offer.xls]d_m_yy_____101000_89"/>
      <sheetName val="[Offer.xls][Offer.xls]d_m_y_176"/>
      <sheetName val="[Offer.xls][Offer.xls]d_m_y_177"/>
      <sheetName val="[Offer.xls][Offer.xls]d_m_y_180"/>
      <sheetName val="[Offer.xls][Offer.xls]d_m_y_181"/>
      <sheetName val="[Offer.xls]d_m_yy_____101000_94"/>
      <sheetName val="[Offer.xls]d_m_yy_____101000_95"/>
      <sheetName val="[Offer.xls][Offer.xls]d_m_y_190"/>
      <sheetName val="[Offer.xls][Offer.xls]d_m_y_191"/>
      <sheetName val="[Offer.xls][Offer.xls]d_m_y_186"/>
      <sheetName val="[Offer.xls][Offer.xls]d_m_y_187"/>
      <sheetName val="[Offer.xls][Offer.xls]d_m_y_184"/>
      <sheetName val="[Offer.xls][Offer.xls]d_m_y_185"/>
      <sheetName val="[Offer.xls]d_m_yy_____101000_92"/>
      <sheetName val="[Offer.xls]d_m_yy_____101000_93"/>
      <sheetName val="[Offer.xls]d_m_yy_____101000_98"/>
      <sheetName val="[Offer.xls]d_m_yy_____101000_99"/>
      <sheetName val="[Offer.xls][Offer.xls]d_m_y_192"/>
      <sheetName val="[Offer.xls][Offer.xls]d_m_y_193"/>
      <sheetName val="[Offer.xls][Offer.xls]d_m_y_188"/>
      <sheetName val="[Offer.xls][Offer.xls]d_m_y_189"/>
      <sheetName val="[Offer.xls]d_m_yy_____101000_96"/>
      <sheetName val="[Offer.xls]d_m_yy_____101000_97"/>
      <sheetName val="[Offer.xls][Offer.xls]d_m_y_196"/>
      <sheetName val="[Offer.xls][Offer.xls]d_m_y_197"/>
      <sheetName val="[Offer.xls]d_m_yy_____10100_102"/>
      <sheetName val="[Offer.xls]d_m_yy_____10100_103"/>
      <sheetName val="[Offer.xls][Offer.xls]d_m_y_198"/>
      <sheetName val="[Offer.xls][Offer.xls]d_m_y_199"/>
      <sheetName val="[Offer.xls][Offer.xls]d_m_y_194"/>
      <sheetName val="[Offer.xls][Offer.xls]d_m_y_195"/>
      <sheetName val="[Offer.xls]d_m_yy_____10100_100"/>
      <sheetName val="[Offer.xls]d_m_yy_____10100_101"/>
      <sheetName val="[Offer.xls]d_m_yy_____10100_104"/>
      <sheetName val="[Offer.xls]d_m_yy_____10100_105"/>
      <sheetName val="[Offer.xls][Offer.xls]d_m_y_202"/>
      <sheetName val="[Offer.xls][Offer.xls]d_m_y_203"/>
      <sheetName val="[Offer.xls][Offer.xls]d_m_y_200"/>
      <sheetName val="[Offer.xls][Offer.xls]d_m_y_201"/>
      <sheetName val="[Offer.xls]d_m_yy_____10100_106"/>
      <sheetName val="[Offer.xls]d_m_yy_____10100_107"/>
      <sheetName val="[Offer.xls][Offer.xls]d_m_y_206"/>
      <sheetName val="[Offer.xls][Offer.xls]d_m_y_207"/>
      <sheetName val="[Offer.xls][Offer.xls]d_m_y_204"/>
      <sheetName val="[Offer.xls][Offer.xls]d_m_y_205"/>
      <sheetName val="[Offer.xls]d_m_yy_____10100_108"/>
      <sheetName val="[Offer.xls]d_m_yy_____10100_109"/>
      <sheetName val="[Offer.xls][Offer.xls]d_m_y_212"/>
      <sheetName val="[Offer.xls][Offer.xls]d_m_y_213"/>
      <sheetName val="[Offer.xls]d_m_yy_____10100_114"/>
      <sheetName val="[Offer.xls]d_m_yy_____10100_115"/>
      <sheetName val="[Offer.xls][Offer.xls]d_m_y_214"/>
      <sheetName val="[Offer.xls][Offer.xls]d_m_y_215"/>
      <sheetName val="[Offer.xls][Offer.xls]d_m_y_208"/>
      <sheetName val="[Offer.xls][Offer.xls]d_m_y_209"/>
      <sheetName val="[Offer.xls]d_m_yy_____10100_110"/>
      <sheetName val="[Offer.xls]d_m_yy_____10100_111"/>
      <sheetName val="[Offer.xls][Offer.xls]d_m_y_210"/>
      <sheetName val="[Offer.xls][Offer.xls]d_m_y_211"/>
      <sheetName val="[Offer.xls]d_m_yy_____10100_112"/>
      <sheetName val="[Offer.xls]d_m_yy_____10100_113"/>
      <sheetName val="[Offer.xls][Offer.xls]d_m_y_216"/>
      <sheetName val="[Offer.xls][Offer.xls]d_m_y_217"/>
      <sheetName val="[Offer.xls]d_m_yy_____10100_116"/>
      <sheetName val="[Offer.xls]d_m_yy_____10100_117"/>
      <sheetName val="[Offer.xls][Offer.xls]d_m_y_220"/>
      <sheetName val="[Offer.xls][Offer.xls]d_m_y_221"/>
      <sheetName val="[Offer.xls][Offer.xls]d_m_y_218"/>
      <sheetName val="[Offer.xls][Offer.xls]d_m_y_219"/>
      <sheetName val="[Offer.xls]d_m_yy_____10100_118"/>
      <sheetName val="[Offer.xls]d_m_yy_____10100_119"/>
      <sheetName val="[Offer.xls][Offer.xls]d_m_y_226"/>
      <sheetName val="[Offer.xls][Offer.xls]d_m_y_227"/>
      <sheetName val="[Offer.xls][Offer.xls]d_m_y_222"/>
      <sheetName val="[Offer.xls][Offer.xls]d_m_y_223"/>
      <sheetName val="[Offer.xls][Offer.xls]d_m_y_224"/>
      <sheetName val="[Offer.xls][Offer.xls]d_m_y_225"/>
      <sheetName val="[Offer.xls][Offer.xls]d_m_y_228"/>
      <sheetName val="[Offer.xls][Offer.xls]d_m_y_229"/>
      <sheetName val="[Offer.xls]d_m_yy_____10100_120"/>
      <sheetName val="[Offer.xls]d_m_yy_____10100_121"/>
      <sheetName val="[Offer.xls][Offer.xls]d_m_y_230"/>
      <sheetName val="[Offer.xls][Offer.xls]d_m_y_231"/>
      <sheetName val="[Offer.xls]d_m_yy_____10100_122"/>
      <sheetName val="[Offer.xls]d_m_yy_____10100_123"/>
      <sheetName val="[Offer.xls][Offer.xls]d_m_y_252"/>
      <sheetName val="[Offer.xls][Offer.xls]d_m_y_253"/>
      <sheetName val="[Offer.xls][Offer.xls]d_m_y_236"/>
      <sheetName val="[Offer.xls][Offer.xls]d_m_y_237"/>
      <sheetName val="[Offer.xls][Offer.xls]d_m_y_232"/>
      <sheetName val="[Offer.xls][Offer.xls]d_m_y_233"/>
      <sheetName val="[Offer.xls]d_m_yy_____10100_124"/>
      <sheetName val="[Offer.xls]d_m_yy_____10100_125"/>
      <sheetName val="[Offer.xls][Offer.xls]d_m_y_242"/>
      <sheetName val="[Offer.xls][Offer.xls]d_m_y_243"/>
      <sheetName val="[Offer.xls][Offer.xls]d_m_y_234"/>
      <sheetName val="[Offer.xls][Offer.xls]d_m_y_235"/>
      <sheetName val="[Offer.xls]d_m_yy_____10100_128"/>
      <sheetName val="[Offer.xls]d_m_yy_____10100_129"/>
      <sheetName val="[Offer.xls][Offer.xls]d_m_y_246"/>
      <sheetName val="[Offer.xls][Offer.xls]d_m_y_247"/>
      <sheetName val="[Offer.xls][Offer.xls]d_m_y_238"/>
      <sheetName val="[Offer.xls][Offer.xls]d_m_y_239"/>
      <sheetName val="[Offer.xls][Offer.xls]d_m_y_240"/>
      <sheetName val="[Offer.xls][Offer.xls]d_m_y_241"/>
      <sheetName val="[Offer.xls]d_m_yy_____10100_126"/>
      <sheetName val="[Offer.xls]d_m_yy_____10100_127"/>
      <sheetName val="[Offer.xls]d_m_yy_____10100_132"/>
      <sheetName val="[Offer.xls]d_m_yy_____10100_133"/>
      <sheetName val="[Offer.xls][Offer.xls]d_m_y_248"/>
      <sheetName val="[Offer.xls][Offer.xls]d_m_y_249"/>
      <sheetName val="[Offer.xls][Offer.xls]d_m_y_244"/>
      <sheetName val="[Offer.xls][Offer.xls]d_m_y_245"/>
      <sheetName val="[Offer.xls]d_m_yy_____10100_130"/>
      <sheetName val="[Offer.xls]d_m_yy_____10100_131"/>
      <sheetName val="[Offer.xls][Offer.xls]d_m_y_250"/>
      <sheetName val="[Offer.xls][Offer.xls]d_m_y_251"/>
      <sheetName val="[Offer.xls]d_m_yy_____10100_136"/>
      <sheetName val="[Offer.xls]d_m_yy_____10100_137"/>
      <sheetName val="[Offer.xls][Offer.xls]d_m_y_258"/>
      <sheetName val="[Offer.xls][Offer.xls]d_m_y_259"/>
      <sheetName val="[Offer.xls][Offer.xls]d_m_y_256"/>
      <sheetName val="[Offer.xls][Offer.xls]d_m_y_257"/>
      <sheetName val="[Offer.xls]d_m_yy_____10100_134"/>
      <sheetName val="[Offer.xls]d_m_yy_____10100_135"/>
      <sheetName val="[Offer.xls][Offer.xls]d_m_y_254"/>
      <sheetName val="[Offer.xls][Offer.xls]d_m_y_255"/>
      <sheetName val="[Offer.xls]d_m_yy_____10100_138"/>
      <sheetName val="[Offer.xls]d_m_yy_____10100_139"/>
      <sheetName val="[Offer.xls][Offer.xls]d_m_y_310"/>
      <sheetName val="[Offer.xls][Offer.xls]d_m_y_311"/>
      <sheetName val="[Offer.xls][Offer.xls]d_m_y_278"/>
      <sheetName val="[Offer.xls][Offer.xls]d_m_y_279"/>
      <sheetName val="[Offer.xls][Offer.xls]d_m_y_268"/>
      <sheetName val="[Offer.xls][Offer.xls]d_m_y_269"/>
      <sheetName val="[Offer.xls][Offer.xls]d_m_y_260"/>
      <sheetName val="[Offer.xls][Offer.xls]d_m_y_261"/>
      <sheetName val="[Offer.xls]d_m_yy_____10100_140"/>
      <sheetName val="[Offer.xls]d_m_yy_____10100_141"/>
      <sheetName val="[Offer.xls][Offer.xls]d_m_y_264"/>
      <sheetName val="[Offer.xls][Offer.xls]d_m_y_265"/>
      <sheetName val="[Offer.xls][Offer.xls]d_m_y_262"/>
      <sheetName val="[Offer.xls][Offer.xls]d_m_y_263"/>
      <sheetName val="[Offer.xls][Offer.xls]d_m_y_266"/>
      <sheetName val="[Offer.xls][Offer.xls]d_m_y_267"/>
      <sheetName val="[Offer.xls][Offer.xls]d_m_y_274"/>
      <sheetName val="[Offer.xls][Offer.xls]d_m_y_275"/>
      <sheetName val="[Offer.xls]d_m_yy_____10100_146"/>
      <sheetName val="[Offer.xls]d_m_yy_____10100_147"/>
      <sheetName val="[Offer.xls][Offer.xls]d_m_y_270"/>
      <sheetName val="[Offer.xls][Offer.xls]d_m_y_271"/>
      <sheetName val="[Offer.xls]d_m_yy_____10100_142"/>
      <sheetName val="[Offer.xls]d_m_yy_____10100_143"/>
      <sheetName val="[Offer.xls][Offer.xls]d_m_y_272"/>
      <sheetName val="[Offer.xls][Offer.xls]d_m_y_273"/>
      <sheetName val="[Offer.xls]d_m_yy_____10100_144"/>
      <sheetName val="[Offer.xls]d_m_yy_____10100_145"/>
      <sheetName val="[Offer.xls]d_m_yy_____10100_150"/>
      <sheetName val="[Offer.xls]d_m_yy_____10100_151"/>
      <sheetName val="[Offer.xls][Offer.xls]d_m_y_280"/>
      <sheetName val="[Offer.xls][Offer.xls]d_m_y_281"/>
      <sheetName val="[Offer.xls][Offer.xls]d_m_y_276"/>
      <sheetName val="[Offer.xls][Offer.xls]d_m_y_277"/>
      <sheetName val="[Offer.xls]d_m_yy_____10100_148"/>
      <sheetName val="[Offer.xls]d_m_yy_____10100_149"/>
      <sheetName val="[Offer.xls][Offer.xls]d_m_y_282"/>
      <sheetName val="[Offer.xls][Offer.xls]d_m_y_283"/>
      <sheetName val="[Offer.xls]d_m_yy_____10100_170"/>
      <sheetName val="[Offer.xls]d_m_yy_____10100_171"/>
      <sheetName val="[Offer.xls][Offer.xls]d_m_y_318"/>
      <sheetName val="[Offer.xls][Offer.xls]d_m_y_319"/>
      <sheetName val="[Offer.xls][Offer.xls]d_m_y_288"/>
      <sheetName val="[Offer.xls][Offer.xls]d_m_y_289"/>
      <sheetName val="[Offer.xls][Offer.xls]d_m_y_284"/>
      <sheetName val="[Offer.xls][Offer.xls]d_m_y_285"/>
      <sheetName val="[Offer.xls]d_m_yy_____10100_152"/>
      <sheetName val="[Offer.xls]d_m_yy_____10100_153"/>
      <sheetName val="[Offer.xls][Offer.xls]d_m_y_286"/>
      <sheetName val="[Offer.xls][Offer.xls]d_m_y_287"/>
      <sheetName val="[Offer.xls]d_m_yy_____10100_154"/>
      <sheetName val="[Offer.xls]d_m_yy_____10100_155"/>
      <sheetName val="[Offer.xls][Offer.xls]d_m_y_302"/>
      <sheetName val="[Offer.xls][Offer.xls]d_m_y_303"/>
      <sheetName val="[Offer.xls]d_m_yy_____10100_162"/>
      <sheetName val="[Offer.xls]d_m_yy_____10100_163"/>
      <sheetName val="[Offer.xls][Offer.xls]d_m_y_296"/>
      <sheetName val="[Offer.xls][Offer.xls]d_m_y_297"/>
      <sheetName val="[Offer.xls][Offer.xls]d_m_y_294"/>
      <sheetName val="[Offer.xls][Offer.xls]d_m_y_295"/>
      <sheetName val="[Offer.xls]d_m_yy_____10100_156"/>
      <sheetName val="[Offer.xls]d_m_yy_____10100_157"/>
      <sheetName val="[Offer.xls][Offer.xls]d_m_y_290"/>
      <sheetName val="[Offer.xls][Offer.xls]d_m_y_291"/>
      <sheetName val="[Offer.xls]d_m_yy_____10100_158"/>
      <sheetName val="[Offer.xls]d_m_yy_____10100_159"/>
      <sheetName val="[Offer.xls][Offer.xls]d_m_y_292"/>
      <sheetName val="[Offer.xls][Offer.xls]d_m_y_293"/>
      <sheetName val="[Offer.xls]d_m_yy_____10100_160"/>
      <sheetName val="[Offer.xls]d_m_yy_____10100_161"/>
      <sheetName val="[Offer.xls][Offer.xls]d_m_y_300"/>
      <sheetName val="[Offer.xls][Offer.xls]d_m_y_301"/>
      <sheetName val="[Offer.xls][Offer.xls]d_m_y_298"/>
      <sheetName val="[Offer.xls][Offer.xls]d_m_y_299"/>
      <sheetName val="[Offer.xls][Offer.xls]d_m_y_308"/>
      <sheetName val="[Offer.xls][Offer.xls]d_m_y_309"/>
      <sheetName val="[Offer.xls]d_m_yy_____10100_168"/>
      <sheetName val="[Offer.xls]d_m_yy_____10100_169"/>
      <sheetName val="[Offer.xls][Offer.xls]d_m_y_304"/>
      <sheetName val="[Offer.xls][Offer.xls]d_m_y_305"/>
      <sheetName val="[Offer.xls]d_m_yy_____10100_164"/>
      <sheetName val="[Offer.xls]d_m_yy_____10100_165"/>
      <sheetName val="[Offer.xls][Offer.xls]d_m_y_306"/>
      <sheetName val="[Offer.xls][Offer.xls]d_m_y_307"/>
      <sheetName val="[Offer.xls]d_m_yy_____10100_166"/>
      <sheetName val="[Offer.xls]d_m_yy_____10100_167"/>
      <sheetName val="[Offer.xls][Offer.xls]d_m_y_312"/>
      <sheetName val="[Offer.xls][Offer.xls]d_m_y_313"/>
      <sheetName val="[Offer.xls][Offer.xls]d_m_y_314"/>
      <sheetName val="[Offer.xls][Offer.xls]d_m_y_315"/>
      <sheetName val="[Offer.xls][Offer.xls]d_m_y_316"/>
      <sheetName val="[Offer.xls][Offer.xls]d_m_y_317"/>
      <sheetName val="[Offer.xls][Offer.xls]d_m_y_320"/>
      <sheetName val="[Offer.xls][Offer.xls]d_m_y_321"/>
      <sheetName val="[Offer.xls]d_m_yy_____10100_196"/>
      <sheetName val="[Offer.xls]d_m_yy_____10100_197"/>
      <sheetName val="[Offer.xls][Offer.xls]d_m_y_376"/>
      <sheetName val="[Offer.xls][Offer.xls]d_m_y_377"/>
      <sheetName val="[Offer.xls][Offer.xls]d_m_y_370"/>
      <sheetName val="[Offer.xls][Offer.xls]d_m_y_371"/>
      <sheetName val="[Offer.xls][Offer.xls]d_m_y_372"/>
      <sheetName val="[Offer.xls][Offer.xls]d_m_y_373"/>
      <sheetName val="[Offer.xls]d_m_yy_____10100_172"/>
      <sheetName val="[Offer.xls]d_m_yy_____10100_173"/>
      <sheetName val="[Offer.xls][Offer.xls]d_m_y_326"/>
      <sheetName val="[Offer.xls][Offer.xls]d_m_y_327"/>
      <sheetName val="[Offer.xls][Offer.xls]d_m_y_322"/>
      <sheetName val="[Offer.xls][Offer.xls]d_m_y_323"/>
      <sheetName val="[Offer.xls][Offer.xls]d_m_y_324"/>
      <sheetName val="[Offer.xls][Offer.xls]d_m_y_325"/>
      <sheetName val="[Offer.xls]d_m_yy_____10100_174"/>
      <sheetName val="[Offer.xls]d_m_yy_____10100_175"/>
      <sheetName val="[Offer.xls][Offer.xls]d_m_y_328"/>
      <sheetName val="[Offer.xls][Offer.xls]d_m_y_329"/>
      <sheetName val="[Offer.xls]d_m_yy_____10100_178"/>
      <sheetName val="[Offer.xls]d_m_yy_____10100_179"/>
      <sheetName val="[Offer.xls]d_m_yy_____10100_176"/>
      <sheetName val="[Offer.xls]d_m_yy_____10100_177"/>
      <sheetName val="[Offer.xls]d_m_yy_____10100_180"/>
      <sheetName val="[Offer.xls]d_m_yy_____10100_181"/>
      <sheetName val="[Offer.xls]d_m_yy_____10100_182"/>
      <sheetName val="[Offer.xls]d_m_yy_____10100_183"/>
      <sheetName val="[Offer.xls][Offer.xls]d_m_y_334"/>
      <sheetName val="[Offer.xls][Offer.xls]d_m_y_335"/>
      <sheetName val="[Offer.xls][Offer.xls]d_m_y_332"/>
      <sheetName val="[Offer.xls][Offer.xls]d_m_y_333"/>
      <sheetName val="[Offer.xls][Offer.xls]d_m_y_330"/>
      <sheetName val="[Offer.xls][Offer.xls]d_m_y_331"/>
      <sheetName val="[Offer.xls][Offer.xls]d_m_y_336"/>
      <sheetName val="[Offer.xls][Offer.xls]d_m_y_337"/>
      <sheetName val="[Offer.xls]d_m_yy_____10100_184"/>
      <sheetName val="[Offer.xls]d_m_yy_____10100_185"/>
      <sheetName val="[Offer.xls][Offer.xls]d_m_y_374"/>
      <sheetName val="[Offer.xls][Offer.xls]d_m_y_375"/>
      <sheetName val="[Offer.xls][Offer.xls]d_m_y_338"/>
      <sheetName val="[Offer.xls][Offer.xls]d_m_y_339"/>
      <sheetName val="[Offer.xls][Offer.xls]d_m_y_342"/>
      <sheetName val="[Offer.xls][Offer.xls]d_m_y_343"/>
      <sheetName val="[Offer.xls]d_m_yy_____10100_186"/>
      <sheetName val="[Offer.xls]d_m_yy_____10100_187"/>
      <sheetName val="[Offer.xls][Offer.xls]d_m_y_340"/>
      <sheetName val="[Offer.xls][Offer.xls]d_m_y_341"/>
      <sheetName val="[Offer.xls]d_m_yy_____10100_188"/>
      <sheetName val="[Offer.xls]d_m_yy_____10100_189"/>
      <sheetName val="[Offer.xls][Offer.xls]d_m_y_346"/>
      <sheetName val="[Offer.xls][Offer.xls]d_m_y_347"/>
      <sheetName val="[Offer.xls][Offer.xls]d_m_y_344"/>
      <sheetName val="[Offer.xls][Offer.xls]d_m_y_345"/>
      <sheetName val="[Offer.xls]d_m_yy_____10100_192"/>
      <sheetName val="[Offer.xls]d_m_yy_____10100_193"/>
      <sheetName val="[Offer.xls][Offer.xls]d_m_y_362"/>
      <sheetName val="[Offer.xls][Offer.xls]d_m_y_363"/>
      <sheetName val="[Offer.xls][Offer.xls]d_m_y_356"/>
      <sheetName val="[Offer.xls][Offer.xls]d_m_y_357"/>
      <sheetName val="[Offer.xls][Offer.xls]d_m_y_358"/>
      <sheetName val="[Offer.xls][Offer.xls]d_m_y_359"/>
      <sheetName val="[Offer.xls][Offer.xls]d_m_y_360"/>
      <sheetName val="[Offer.xls][Offer.xls]d_m_y_361"/>
      <sheetName val="[Offer.xls][Offer.xls]d_m_y_348"/>
      <sheetName val="[Offer.xls][Offer.xls]d_m_y_349"/>
      <sheetName val="[Offer.xls]d_m_yy_____10100_190"/>
      <sheetName val="[Offer.xls]d_m_yy_____10100_191"/>
      <sheetName val="[Offer.xls][Offer.xls]d_m_y_354"/>
      <sheetName val="[Offer.xls][Offer.xls]d_m_y_355"/>
      <sheetName val="[Offer.xls][Offer.xls]d_m_y_350"/>
      <sheetName val="[Offer.xls][Offer.xls]d_m_y_351"/>
      <sheetName val="[Offer.xls][Offer.xls]d_m_y_352"/>
      <sheetName val="[Offer.xls][Offer.xls]d_m_y_353"/>
      <sheetName val="[Offer.xls]d_m_yy_____10100_194"/>
      <sheetName val="[Offer.xls]d_m_yy_____10100_195"/>
      <sheetName val="[Offer.xls][Offer.xls]d_m_y_364"/>
      <sheetName val="[Offer.xls][Offer.xls]d_m_y_365"/>
      <sheetName val="[Offer.xls][Offer.xls]d_m_y_366"/>
      <sheetName val="[Offer.xls][Offer.xls]d_m_y_367"/>
      <sheetName val="[Offer.xls][Offer.xls]d_m_y_368"/>
      <sheetName val="[Offer.xls][Offer.xls]d_m_y_369"/>
      <sheetName val="[Offer.xls]d_m_yy_____10100_202"/>
      <sheetName val="[Offer.xls]d_m_yy_____10100_203"/>
      <sheetName val="[Offer.xls][Offer.xls]d_m_y_396"/>
      <sheetName val="[Offer.xls][Offer.xls]d_m_y_397"/>
      <sheetName val="[Offer.xls][Offer.xls]d_m_y_390"/>
      <sheetName val="[Offer.xls][Offer.xls]d_m_y_391"/>
      <sheetName val="[Offer.xls][Offer.xls]d_m_y_392"/>
      <sheetName val="[Offer.xls][Offer.xls]d_m_y_393"/>
      <sheetName val="[Offer.xls][Offer.xls]d_m_y_394"/>
      <sheetName val="[Offer.xls][Offer.xls]d_m_y_395"/>
      <sheetName val="[Offer.xls]d_m_yy_____10100_198"/>
      <sheetName val="[Offer.xls]d_m_yy_____10100_199"/>
      <sheetName val="[Offer.xls][Offer.xls]d_m_y_378"/>
      <sheetName val="[Offer.xls][Offer.xls]d_m_y_379"/>
      <sheetName val="[Offer.xls][Offer.xls]d_m_y_380"/>
      <sheetName val="[Offer.xls][Offer.xls]d_m_y_381"/>
      <sheetName val="[Offer.xls][Offer.xls]d_m_y_382"/>
      <sheetName val="[Offer.xls][Offer.xls]d_m_y_383"/>
      <sheetName val="[Offer.xls]d_m_yy_____10100_200"/>
      <sheetName val="[Offer.xls]d_m_yy_____10100_201"/>
      <sheetName val="[Offer.xls][Offer.xls]d_m_y_384"/>
      <sheetName val="[Offer.xls][Offer.xls]d_m_y_385"/>
      <sheetName val="[Offer.xls][Offer.xls]d_m_y_386"/>
      <sheetName val="[Offer.xls][Offer.xls]d_m_y_387"/>
      <sheetName val="[Offer.xls][Offer.xls]d_m_y_388"/>
      <sheetName val="[Offer.xls][Offer.xls]d_m_y_389"/>
      <sheetName val="[Offer.xls]d_m_yy_____10100_204"/>
      <sheetName val="[Offer.xls]d_m_yy_____10100_205"/>
      <sheetName val="[Offer.xls][Offer.xls]d_m_y_406"/>
      <sheetName val="[Offer.xls][Offer.xls]d_m_y_407"/>
      <sheetName val="[Offer.xls][Offer.xls]d_m_y_398"/>
      <sheetName val="[Offer.xls][Offer.xls]d_m_y_399"/>
      <sheetName val="[Offer.xls][Offer.xls]d_m_y_400"/>
      <sheetName val="[Offer.xls][Offer.xls]d_m_y_401"/>
      <sheetName val="[Offer.xls][Offer.xls]d_m_y_402"/>
      <sheetName val="[Offer.xls][Offer.xls]d_m_y_403"/>
      <sheetName val="[Offer.xls][Offer.xls]d_m_y_404"/>
      <sheetName val="[Offer.xls][Offer.xls]d_m_y_405"/>
      <sheetName val="[Offer.xls][Offer.xls]d_m_y_408"/>
      <sheetName val="[Offer.xls][Offer.xls]d_m_y_409"/>
      <sheetName val="[Offer.xls]d_m_yy_____10100_206"/>
      <sheetName val="[Offer.xls]d_m_yy_____10100_207"/>
      <sheetName val="[Offer.xls][Offer.xls]d_m_y_414"/>
      <sheetName val="[Offer.xls][Offer.xls]d_m_y_415"/>
      <sheetName val="[Offer.xls][Offer.xls]d_m_y_410"/>
      <sheetName val="[Offer.xls][Offer.xls]d_m_y_411"/>
      <sheetName val="[Offer.xls][Offer.xls]d_m_y_412"/>
      <sheetName val="[Offer.xls][Offer.xls]d_m_y_413"/>
    </sheetNames>
    <sheetDataSet>
      <sheetData sheetId="0">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refreshError="1"/>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refreshError="1"/>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sheetData sheetId="1564"/>
      <sheetData sheetId="1565"/>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sheetData sheetId="1629" refreshError="1"/>
      <sheetData sheetId="1630" refreshError="1"/>
      <sheetData sheetId="1631" refreshError="1"/>
      <sheetData sheetId="1632" refreshError="1"/>
      <sheetData sheetId="1633"/>
      <sheetData sheetId="1634"/>
      <sheetData sheetId="1635"/>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sheetData sheetId="1700"/>
      <sheetData sheetId="1701"/>
      <sheetData sheetId="1702"/>
      <sheetData sheetId="1703" refreshError="1"/>
      <sheetData sheetId="1704" refreshError="1"/>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refreshError="1"/>
      <sheetData sheetId="1753" refreshError="1"/>
      <sheetData sheetId="1754" refreshError="1"/>
      <sheetData sheetId="1755" refreshError="1"/>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sheetData sheetId="1847" refreshError="1"/>
      <sheetData sheetId="1848"/>
      <sheetData sheetId="1849"/>
      <sheetData sheetId="1850" refreshError="1"/>
      <sheetData sheetId="1851" refreshError="1"/>
      <sheetData sheetId="1852" refreshError="1"/>
      <sheetData sheetId="1853"/>
      <sheetData sheetId="1854"/>
      <sheetData sheetId="1855"/>
      <sheetData sheetId="1856"/>
      <sheetData sheetId="1857" refreshError="1"/>
      <sheetData sheetId="1858" refreshError="1"/>
      <sheetData sheetId="1859" refreshError="1"/>
      <sheetData sheetId="1860" refreshError="1"/>
      <sheetData sheetId="1861" refreshError="1"/>
      <sheetData sheetId="1862" refreshError="1"/>
      <sheetData sheetId="1863"/>
      <sheetData sheetId="1864"/>
      <sheetData sheetId="1865"/>
      <sheetData sheetId="1866"/>
      <sheetData sheetId="1867" refreshError="1"/>
      <sheetData sheetId="1868" refreshError="1"/>
      <sheetData sheetId="1869" refreshError="1"/>
      <sheetData sheetId="1870" refreshError="1"/>
      <sheetData sheetId="1871" refreshError="1"/>
      <sheetData sheetId="1872" refreshError="1"/>
      <sheetData sheetId="1873"/>
      <sheetData sheetId="1874"/>
      <sheetData sheetId="1875"/>
      <sheetData sheetId="1876"/>
      <sheetData sheetId="1877"/>
      <sheetData sheetId="1878"/>
      <sheetData sheetId="1879"/>
      <sheetData sheetId="1880"/>
      <sheetData sheetId="1881" refreshError="1"/>
      <sheetData sheetId="1882" refreshError="1"/>
      <sheetData sheetId="1883" refreshError="1"/>
      <sheetData sheetId="1884" refreshError="1"/>
      <sheetData sheetId="1885"/>
      <sheetData sheetId="1886"/>
      <sheetData sheetId="1887"/>
      <sheetData sheetId="1888"/>
      <sheetData sheetId="1889" refreshError="1"/>
      <sheetData sheetId="1890" refreshError="1"/>
      <sheetData sheetId="1891"/>
      <sheetData sheetId="1892"/>
      <sheetData sheetId="1893"/>
      <sheetData sheetId="1894"/>
      <sheetData sheetId="1895"/>
      <sheetData sheetId="1896"/>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sheetData sheetId="1906"/>
      <sheetData sheetId="1907"/>
      <sheetData sheetId="1908"/>
      <sheetData sheetId="1909" refreshError="1"/>
      <sheetData sheetId="1910" refreshError="1"/>
      <sheetData sheetId="1911"/>
      <sheetData sheetId="1912"/>
      <sheetData sheetId="1913"/>
      <sheetData sheetId="1914"/>
      <sheetData sheetId="1915"/>
      <sheetData sheetId="1916"/>
      <sheetData sheetId="1917" refreshError="1"/>
      <sheetData sheetId="1918" refreshError="1"/>
      <sheetData sheetId="1919"/>
      <sheetData sheetId="1920"/>
      <sheetData sheetId="1921"/>
      <sheetData sheetId="1922"/>
      <sheetData sheetId="1923" refreshError="1"/>
      <sheetData sheetId="1924" refreshError="1"/>
      <sheetData sheetId="1925" refreshError="1"/>
      <sheetData sheetId="1926" refreshError="1"/>
      <sheetData sheetId="1927" refreshError="1"/>
      <sheetData sheetId="1928"/>
      <sheetData sheetId="1929" refreshError="1"/>
      <sheetData sheetId="1930" refreshError="1"/>
      <sheetData sheetId="1931" refreshError="1"/>
      <sheetData sheetId="1932"/>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sheetData sheetId="1958"/>
      <sheetData sheetId="1959"/>
      <sheetData sheetId="1960" refreshError="1"/>
      <sheetData sheetId="1961"/>
      <sheetData sheetId="1962"/>
      <sheetData sheetId="1963" refreshError="1"/>
      <sheetData sheetId="1964" refreshError="1"/>
      <sheetData sheetId="1965"/>
      <sheetData sheetId="1966"/>
      <sheetData sheetId="1967"/>
      <sheetData sheetId="1968"/>
      <sheetData sheetId="1969"/>
      <sheetData sheetId="1970"/>
      <sheetData sheetId="1971"/>
      <sheetData sheetId="1972"/>
      <sheetData sheetId="1973"/>
      <sheetData sheetId="1974"/>
      <sheetData sheetId="1975" refreshError="1"/>
      <sheetData sheetId="1976" refreshError="1"/>
      <sheetData sheetId="1977"/>
      <sheetData sheetId="1978"/>
      <sheetData sheetId="1979"/>
      <sheetData sheetId="1980"/>
      <sheetData sheetId="1981"/>
      <sheetData sheetId="1982"/>
      <sheetData sheetId="1983" refreshError="1"/>
      <sheetData sheetId="1984" refreshError="1"/>
      <sheetData sheetId="1985"/>
      <sheetData sheetId="1986"/>
      <sheetData sheetId="1987" refreshError="1"/>
      <sheetData sheetId="1988" refreshError="1"/>
      <sheetData sheetId="1989"/>
      <sheetData sheetId="1990"/>
      <sheetData sheetId="1991" refreshError="1"/>
      <sheetData sheetId="1992" refreshError="1"/>
      <sheetData sheetId="1993" refreshError="1"/>
      <sheetData sheetId="1994" refreshError="1"/>
      <sheetData sheetId="1995" refreshError="1"/>
      <sheetData sheetId="1996" refreshError="1"/>
      <sheetData sheetId="1997"/>
      <sheetData sheetId="1998"/>
      <sheetData sheetId="1999"/>
      <sheetData sheetId="2000"/>
      <sheetData sheetId="2001" refreshError="1"/>
      <sheetData sheetId="2002" refreshError="1"/>
      <sheetData sheetId="2003" refreshError="1"/>
      <sheetData sheetId="2004" refreshError="1"/>
      <sheetData sheetId="2005" refreshError="1"/>
      <sheetData sheetId="2006" refreshError="1"/>
      <sheetData sheetId="2007"/>
      <sheetData sheetId="2008"/>
      <sheetData sheetId="2009"/>
      <sheetData sheetId="2010"/>
      <sheetData sheetId="2011" refreshError="1"/>
      <sheetData sheetId="2012" refreshError="1"/>
      <sheetData sheetId="2013" refreshError="1"/>
      <sheetData sheetId="2014" refreshError="1"/>
      <sheetData sheetId="2015"/>
      <sheetData sheetId="2016"/>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sheetData sheetId="2026"/>
      <sheetData sheetId="2027"/>
      <sheetData sheetId="2028"/>
      <sheetData sheetId="2029"/>
      <sheetData sheetId="2030"/>
      <sheetData sheetId="2031"/>
      <sheetData sheetId="2032"/>
      <sheetData sheetId="2033"/>
      <sheetData sheetId="2034"/>
      <sheetData sheetId="2035" refreshError="1"/>
      <sheetData sheetId="2036" refreshError="1"/>
      <sheetData sheetId="2037"/>
      <sheetData sheetId="2038"/>
      <sheetData sheetId="2039"/>
      <sheetData sheetId="2040"/>
      <sheetData sheetId="2041"/>
      <sheetData sheetId="2042"/>
      <sheetData sheetId="2043" refreshError="1"/>
      <sheetData sheetId="2044" refreshError="1"/>
      <sheetData sheetId="2045"/>
      <sheetData sheetId="2046"/>
      <sheetData sheetId="2047"/>
      <sheetData sheetId="2048"/>
      <sheetData sheetId="2049" refreshError="1"/>
      <sheetData sheetId="2050" refreshError="1"/>
      <sheetData sheetId="2051"/>
      <sheetData sheetId="2052"/>
      <sheetData sheetId="2053" refreshError="1"/>
      <sheetData sheetId="2054" refreshError="1"/>
      <sheetData sheetId="2055"/>
      <sheetData sheetId="2056"/>
      <sheetData sheetId="2057" refreshError="1"/>
      <sheetData sheetId="2058" refreshError="1"/>
      <sheetData sheetId="2059"/>
      <sheetData sheetId="2060"/>
      <sheetData sheetId="2061" refreshError="1"/>
      <sheetData sheetId="2062" refreshError="1"/>
      <sheetData sheetId="2063"/>
      <sheetData sheetId="2064"/>
      <sheetData sheetId="2065" refreshError="1"/>
      <sheetData sheetId="2066" refreshError="1"/>
      <sheetData sheetId="2067" refreshError="1"/>
      <sheetData sheetId="2068" refreshError="1"/>
      <sheetData sheetId="2069"/>
      <sheetData sheetId="2070"/>
      <sheetData sheetId="2071"/>
      <sheetData sheetId="2072"/>
      <sheetData sheetId="2073" refreshError="1"/>
      <sheetData sheetId="2074" refreshError="1"/>
      <sheetData sheetId="2075" refreshError="1"/>
      <sheetData sheetId="2076" refreshError="1"/>
      <sheetData sheetId="2077" refreshError="1"/>
      <sheetData sheetId="2078" refreshError="1"/>
      <sheetData sheetId="2079"/>
      <sheetData sheetId="2080"/>
      <sheetData sheetId="2081" refreshError="1"/>
      <sheetData sheetId="2082" refreshError="1"/>
      <sheetData sheetId="2083"/>
      <sheetData sheetId="2084"/>
      <sheetData sheetId="2085"/>
      <sheetData sheetId="2086"/>
      <sheetData sheetId="2087" refreshError="1"/>
      <sheetData sheetId="2088" refreshError="1"/>
      <sheetData sheetId="2089"/>
      <sheetData sheetId="2090"/>
      <sheetData sheetId="2091"/>
      <sheetData sheetId="2092"/>
      <sheetData sheetId="2093" refreshError="1"/>
      <sheetData sheetId="2094" refreshError="1"/>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refreshError="1"/>
      <sheetData sheetId="2116" refreshError="1"/>
      <sheetData sheetId="2117" refreshError="1"/>
      <sheetData sheetId="2118" refreshError="1"/>
      <sheetData sheetId="2119" refreshError="1"/>
      <sheetData sheetId="2120" refreshError="1"/>
      <sheetData sheetId="2121"/>
      <sheetData sheetId="2122"/>
      <sheetData sheetId="2123" refreshError="1"/>
      <sheetData sheetId="2124"/>
      <sheetData sheetId="2125"/>
      <sheetData sheetId="2126"/>
      <sheetData sheetId="2127" refreshError="1"/>
      <sheetData sheetId="2128"/>
      <sheetData sheetId="2129"/>
      <sheetData sheetId="2130"/>
      <sheetData sheetId="2131" refreshError="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refreshError="1"/>
      <sheetData sheetId="2152" refreshError="1"/>
      <sheetData sheetId="2153"/>
      <sheetData sheetId="2154"/>
      <sheetData sheetId="2155"/>
      <sheetData sheetId="2156"/>
      <sheetData sheetId="2157" refreshError="1"/>
      <sheetData sheetId="2158" refreshError="1"/>
      <sheetData sheetId="2159" refreshError="1"/>
      <sheetData sheetId="2160" refreshError="1"/>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refreshError="1"/>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refreshError="1"/>
      <sheetData sheetId="2208" refreshError="1"/>
      <sheetData sheetId="2209"/>
      <sheetData sheetId="2210"/>
      <sheetData sheetId="2211" refreshError="1"/>
      <sheetData sheetId="2212" refreshError="1"/>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refreshError="1"/>
      <sheetData sheetId="2276" refreshError="1"/>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refreshError="1"/>
      <sheetData sheetId="2290" refreshError="1"/>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refreshError="1"/>
      <sheetData sheetId="2306" refreshError="1"/>
      <sheetData sheetId="2307"/>
      <sheetData sheetId="2308"/>
      <sheetData sheetId="2309"/>
      <sheetData sheetId="2310"/>
      <sheetData sheetId="2311"/>
      <sheetData sheetId="2312"/>
      <sheetData sheetId="2313" refreshError="1"/>
      <sheetData sheetId="2314" refreshError="1"/>
      <sheetData sheetId="2315"/>
      <sheetData sheetId="2316"/>
      <sheetData sheetId="2317" refreshError="1"/>
      <sheetData sheetId="2318" refreshError="1"/>
      <sheetData sheetId="2319"/>
      <sheetData sheetId="2320"/>
      <sheetData sheetId="2321" refreshError="1"/>
      <sheetData sheetId="2322" refreshError="1"/>
      <sheetData sheetId="2323"/>
      <sheetData sheetId="2324"/>
      <sheetData sheetId="2325"/>
      <sheetData sheetId="2326"/>
      <sheetData sheetId="2327" refreshError="1"/>
      <sheetData sheetId="2328" refreshError="1"/>
      <sheetData sheetId="2329"/>
      <sheetData sheetId="2330"/>
      <sheetData sheetId="2331" refreshError="1"/>
      <sheetData sheetId="2332" refreshError="1"/>
      <sheetData sheetId="2333"/>
      <sheetData sheetId="2334"/>
      <sheetData sheetId="2335" refreshError="1"/>
      <sheetData sheetId="2336" refreshError="1"/>
      <sheetData sheetId="2337"/>
      <sheetData sheetId="2338"/>
      <sheetData sheetId="2339"/>
      <sheetData sheetId="2340"/>
      <sheetData sheetId="2341"/>
      <sheetData sheetId="2342"/>
      <sheetData sheetId="2343" refreshError="1"/>
      <sheetData sheetId="2344" refreshError="1"/>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refreshError="1"/>
      <sheetData sheetId="2362" refreshError="1"/>
      <sheetData sheetId="2363"/>
      <sheetData sheetId="2364"/>
      <sheetData sheetId="2365" refreshError="1"/>
      <sheetData sheetId="2366" refreshError="1"/>
      <sheetData sheetId="2367" refreshError="1"/>
      <sheetData sheetId="2368" refreshError="1"/>
      <sheetData sheetId="2369" refreshError="1"/>
      <sheetData sheetId="2370" refreshError="1"/>
      <sheetData sheetId="2371"/>
      <sheetData sheetId="2372"/>
      <sheetData sheetId="2373"/>
      <sheetData sheetId="2374"/>
      <sheetData sheetId="2375"/>
      <sheetData sheetId="2376"/>
      <sheetData sheetId="2377" refreshError="1"/>
      <sheetData sheetId="2378" refreshError="1"/>
      <sheetData sheetId="2379"/>
      <sheetData sheetId="2380"/>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sheetData sheetId="2390"/>
      <sheetData sheetId="2391"/>
      <sheetData sheetId="2392"/>
      <sheetData sheetId="2393"/>
      <sheetData sheetId="2394"/>
      <sheetData sheetId="2395"/>
      <sheetData sheetId="2396"/>
      <sheetData sheetId="2397" refreshError="1"/>
      <sheetData sheetId="2398" refreshError="1"/>
      <sheetData sheetId="2399"/>
      <sheetData sheetId="2400"/>
      <sheetData sheetId="2401"/>
      <sheetData sheetId="2402"/>
      <sheetData sheetId="2403"/>
      <sheetData sheetId="2404"/>
      <sheetData sheetId="2405" refreshError="1"/>
      <sheetData sheetId="2406" refreshError="1"/>
      <sheetData sheetId="2407"/>
      <sheetData sheetId="2408"/>
      <sheetData sheetId="2409" refreshError="1"/>
      <sheetData sheetId="2410" refreshError="1"/>
      <sheetData sheetId="2411"/>
      <sheetData sheetId="2412"/>
      <sheetData sheetId="2413"/>
      <sheetData sheetId="2414"/>
      <sheetData sheetId="2415"/>
      <sheetData sheetId="2416"/>
      <sheetData sheetId="2417"/>
      <sheetData sheetId="2418"/>
      <sheetData sheetId="2419" refreshError="1"/>
      <sheetData sheetId="2420" refreshError="1"/>
      <sheetData sheetId="2421" refreshError="1"/>
      <sheetData sheetId="2422" refreshError="1"/>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refreshError="1"/>
      <sheetData sheetId="2436" refreshError="1"/>
      <sheetData sheetId="2437" refreshError="1"/>
      <sheetData sheetId="2438" refreshError="1"/>
      <sheetData sheetId="2439" refreshError="1"/>
      <sheetData sheetId="2440" refreshError="1"/>
      <sheetData sheetId="2441"/>
      <sheetData sheetId="2442"/>
      <sheetData sheetId="2443"/>
      <sheetData sheetId="2444"/>
      <sheetData sheetId="2445"/>
      <sheetData sheetId="2446"/>
      <sheetData sheetId="2447"/>
      <sheetData sheetId="2448"/>
      <sheetData sheetId="2449" refreshError="1"/>
      <sheetData sheetId="2450" refreshError="1"/>
      <sheetData sheetId="2451"/>
      <sheetData sheetId="2452"/>
      <sheetData sheetId="2453"/>
      <sheetData sheetId="2454"/>
      <sheetData sheetId="2455" refreshError="1"/>
      <sheetData sheetId="2456" refreshError="1"/>
      <sheetData sheetId="2457" refreshError="1"/>
      <sheetData sheetId="2458" refreshError="1"/>
      <sheetData sheetId="2459"/>
      <sheetData sheetId="2460"/>
      <sheetData sheetId="2461"/>
      <sheetData sheetId="2462"/>
      <sheetData sheetId="2463" refreshError="1"/>
      <sheetData sheetId="2464" refreshError="1"/>
      <sheetData sheetId="2465" refreshError="1"/>
      <sheetData sheetId="2466" refreshError="1"/>
      <sheetData sheetId="2467"/>
      <sheetData sheetId="2468"/>
      <sheetData sheetId="2469" refreshError="1"/>
      <sheetData sheetId="2470" refreshError="1"/>
      <sheetData sheetId="2471"/>
      <sheetData sheetId="2472"/>
      <sheetData sheetId="2473" refreshError="1"/>
      <sheetData sheetId="2474" refreshError="1"/>
      <sheetData sheetId="2475" refreshError="1"/>
      <sheetData sheetId="2476" refreshError="1"/>
      <sheetData sheetId="2477"/>
      <sheetData sheetId="2478"/>
      <sheetData sheetId="2479"/>
      <sheetData sheetId="2480"/>
      <sheetData sheetId="2481"/>
      <sheetData sheetId="2482"/>
      <sheetData sheetId="2483" refreshError="1"/>
      <sheetData sheetId="2484" refreshError="1"/>
      <sheetData sheetId="2485"/>
      <sheetData sheetId="2486"/>
      <sheetData sheetId="2487" refreshError="1"/>
      <sheetData sheetId="2488" refreshError="1"/>
      <sheetData sheetId="2489" refreshError="1"/>
      <sheetData sheetId="249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refreshError="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 val="NPV"/>
      <sheetName val="Construction"/>
      <sheetName val="GreenSheet"/>
      <sheetName val="Build-up"/>
      <sheetName val="LOM_MOD"/>
      <sheetName val="3cd Annexure"/>
      <sheetName val="Variables"/>
      <sheetName val="INDIGINEOUS ITEMS "/>
      <sheetName val="Masonry"/>
      <sheetName val="AutoOpen Stub Data"/>
      <sheetName val="Guidelines"/>
      <sheetName val="introduction"/>
      <sheetName val=" B3"/>
      <sheetName val=" B1"/>
      <sheetName val="Extra Item"/>
      <sheetName val="Database"/>
      <sheetName val="SCHEDULE"/>
      <sheetName val="schedule nos"/>
      <sheetName val="os liabilities analysis"/>
      <sheetName val="Intaccrual"/>
      <sheetName val="SBU"/>
      <sheetName val="tdint"/>
      <sheetName val="Traffic"/>
      <sheetName val="Area St"/>
      <sheetName val="Sump_cal"/>
      <sheetName val="Wordsdata"/>
      <sheetName val="item"/>
      <sheetName val="FORM7"/>
      <sheetName val="sept-plan"/>
      <sheetName val="Civil Boq"/>
      <sheetName val="Assumption Inputs"/>
      <sheetName val="Detail"/>
      <sheetName val="labour coeff"/>
      <sheetName val="collections plan 0401"/>
      <sheetName val="협조전"/>
      <sheetName val="Sheet14"/>
      <sheetName val="Sheet15"/>
      <sheetName val="sqn_ldr_3 Unit_2_"/>
      <sheetName val="DB_REL_SIDC_UP"/>
      <sheetName val="Cal"/>
      <sheetName val="Estimation"/>
      <sheetName val="adp-budget"/>
      <sheetName val="Fill_this_out_first___"/>
      <sheetName val="RCC,Ret. Wall"/>
      <sheetName val="Risk &amp; Opportunities"/>
      <sheetName val="PROG_DATA"/>
      <sheetName val="type ahead combo"/>
      <sheetName val="Msht-Int-Msht-GF"/>
      <sheetName val="Vehicles"/>
      <sheetName val="COST"/>
      <sheetName val="Constants"/>
      <sheetName val="Meas.-Hotel Part"/>
      <sheetName val="labour rates"/>
      <sheetName val="Msht 5F"/>
      <sheetName val="FTE Totals_Plan"/>
      <sheetName val="電気設備表"/>
      <sheetName val="Cont"/>
      <sheetName val="ISO RECON"/>
      <sheetName val="Back filling"/>
      <sheetName val="NT items summary"/>
      <sheetName val="VCH-SLC"/>
      <sheetName val="Supplier"/>
      <sheetName val="LOCAL RATES"/>
      <sheetName val="Master"/>
      <sheetName val="p&amp;m"/>
      <sheetName val="PHE"/>
      <sheetName val="T08-2102"/>
      <sheetName val="Order Info"/>
      <sheetName val="PEDESB"/>
      <sheetName val="Assmpns"/>
      <sheetName val="Erection grider"/>
      <sheetName val="doq"/>
      <sheetName val="keyword"/>
      <sheetName val="PA- Consutant "/>
      <sheetName val="HOLIDAY LIST"/>
      <sheetName val="DASH BOARD"/>
      <sheetName val="DATA BOQ"/>
      <sheetName val="Ext Works"/>
      <sheetName val="F1a-Pile"/>
      <sheetName val="Status Control Sheet"/>
      <sheetName val="재1"/>
      <sheetName val="BoQ-1"/>
      <sheetName val="BoQ-2"/>
      <sheetName val="INDEX"/>
      <sheetName val="Hardware"/>
      <sheetName val="Dimensions"/>
      <sheetName val="crews"/>
      <sheetName val="zone-8"/>
      <sheetName val="MHNO_LEV"/>
      <sheetName val="d-safe DELUXE"/>
      <sheetName val="Diawise steel abstract"/>
      <sheetName val="RA"/>
      <sheetName val="Overall_Summary3"/>
      <sheetName val="Basement_Summary3"/>
      <sheetName val="Basement_Budget3"/>
      <sheetName val="Podium_Summary3"/>
      <sheetName val="Podium_Budgets3"/>
      <sheetName val="Guestroom_Summary3"/>
      <sheetName val="Guestroom_Budget3"/>
      <sheetName val="Sitework_Summary3"/>
      <sheetName val="Sitework_Budget3"/>
      <sheetName val="GM_&amp;_TA3"/>
      <sheetName val="TBAL9697_-group_wise__sdpl3"/>
      <sheetName val="X_rate1"/>
      <sheetName val="Cost_summary3"/>
      <sheetName val="PANEL_ANNEXURE3"/>
      <sheetName val="LIST_OF_MAKES3"/>
      <sheetName val="Break_up_Sheet3"/>
      <sheetName val="Rate_analysis3"/>
      <sheetName val="INPUT_SHEET3"/>
      <sheetName val="Master_Sheet3"/>
      <sheetName val="Material_3"/>
      <sheetName val="Labour_&amp;_Plant3"/>
      <sheetName val="Site_Dev_BOQ3"/>
      <sheetName val="CFForecast_detail1"/>
      <sheetName val="3__Elemental_Summary1"/>
      <sheetName val="9__Package_split_-_Cost_1"/>
      <sheetName val="12a__CFTable1"/>
      <sheetName val="10__&amp;_11__Rate_Code_&amp;_BQ1"/>
      <sheetName val="PRECAST_lightconc-II1"/>
      <sheetName val="Fill_this_out_first___1"/>
      <sheetName val="final_estimate1"/>
      <sheetName val="Base_data_Security_Procedures1"/>
      <sheetName val="Fin__Assumpt__-_Sensitivities1"/>
      <sheetName val="Template-Design_Devt_Estimate1"/>
      <sheetName val="Staff_Acco_1"/>
      <sheetName val="Project_Budget_Worksheet1"/>
      <sheetName val="RMZ_Summary1"/>
      <sheetName val="SUPPLY_-Sanitary_Fixtures1"/>
      <sheetName val="ITEMS_FOR_CIVIL_TENDER1"/>
      <sheetName val="Global_Assm_1"/>
      <sheetName val="PointNo_51"/>
      <sheetName val="ESTIMATE_for_approval1"/>
      <sheetName val="Misc_Liq1"/>
      <sheetName val="GF_Columns1"/>
      <sheetName val="IO_LIST1"/>
      <sheetName val="Phase_11"/>
      <sheetName val="Phase_21"/>
      <sheetName val="Pay_Rec1"/>
      <sheetName val="S_21"/>
      <sheetName val="07016,_Master_List-Major_Minor1"/>
      <sheetName val="Other_Inc1"/>
      <sheetName val="Room_Rev1"/>
      <sheetName val="SMS_Format1"/>
      <sheetName val="Basic_Rates1"/>
      <sheetName val="Summary_year_Plan1"/>
      <sheetName val="MASTER_RATE_ANALYSIS1"/>
      <sheetName val="AutoOpen_Stub_Data1"/>
      <sheetName val="INDIGINEOUS_ITEMS_1"/>
      <sheetName val="Extra_Item1"/>
      <sheetName val="schedule_nos1"/>
      <sheetName val="_B31"/>
      <sheetName val="_B11"/>
      <sheetName val="collections_plan_04011"/>
      <sheetName val="SECURITY_11"/>
      <sheetName val="Reference_Information1"/>
      <sheetName val="Employee_List1"/>
      <sheetName val="Sales_Office1"/>
      <sheetName val="3cd_Annexure1"/>
      <sheetName val="Risk_&amp;_Opportunities1"/>
      <sheetName val="Civil_Boq1"/>
      <sheetName val="type_ahead_combo1"/>
      <sheetName val="Assumption_Inputs1"/>
      <sheetName val="os_liabilities_analysis1"/>
      <sheetName val="Area_St1"/>
      <sheetName val="sqn_ldr_3_Unit_2_1"/>
      <sheetName val="labour_coeff1"/>
      <sheetName val="Msht_5F1"/>
      <sheetName val="Overall_Summary1"/>
      <sheetName val="Basement_Summary1"/>
      <sheetName val="Basement_Budget1"/>
      <sheetName val="Podium_Summary1"/>
      <sheetName val="Podium_Budgets1"/>
      <sheetName val="Guestroom_Summary1"/>
      <sheetName val="Guestroom_Budget1"/>
      <sheetName val="Sitework_Summary1"/>
      <sheetName val="Sitework_Budget1"/>
      <sheetName val="GM_&amp;_TA1"/>
      <sheetName val="Break_up_Sheet1"/>
      <sheetName val="Rate_analysis1"/>
      <sheetName val="LIST_OF_MAKES1"/>
      <sheetName val="Cost_summary1"/>
      <sheetName val="Master_Sheet1"/>
      <sheetName val="TBAL9697_-group_wise__sdpl1"/>
      <sheetName val="INPUT_SHEET1"/>
      <sheetName val="PANEL_ANNEXURE1"/>
      <sheetName val="Site_Dev_BOQ1"/>
      <sheetName val="Staff_Acco_"/>
      <sheetName val="Template-Design_Devt_Estimate"/>
      <sheetName val="Material_1"/>
      <sheetName val="Labour_&amp;_Plant1"/>
      <sheetName val="final_estimate"/>
      <sheetName val="CFForecast_detail"/>
      <sheetName val="3__Elemental_Summary"/>
      <sheetName val="9__Package_split_-_Cost_"/>
      <sheetName val="12a__CFTable"/>
      <sheetName val="10__&amp;_11__Rate_Code_&amp;_BQ"/>
      <sheetName val="PRECAST_lightconc-II"/>
      <sheetName val="Fin__Assumpt__-_Sensitivities"/>
      <sheetName val="SUPPLY_-Sanitary_Fixtures"/>
      <sheetName val="ITEMS_FOR_CIVIL_TENDER"/>
      <sheetName val="Global_Assm_"/>
      <sheetName val="X_rate"/>
      <sheetName val="PointNo_5"/>
      <sheetName val="Misc_Liq"/>
      <sheetName val="RMZ_Summary"/>
      <sheetName val="Project_Budget_Worksheet"/>
      <sheetName val="Base_data_Security_Procedures"/>
      <sheetName val="GF_Columns"/>
      <sheetName val="IO_LIST"/>
      <sheetName val="AutoOpen_Stub_Data"/>
      <sheetName val="Phase_1"/>
      <sheetName val="Phase_2"/>
      <sheetName val="Pay_Rec"/>
      <sheetName val="Other_Inc"/>
      <sheetName val="Room_Rev"/>
      <sheetName val="SMS_Format"/>
      <sheetName val="S_2"/>
      <sheetName val="ESTIMATE_for_approval"/>
      <sheetName val="Summary_year_Plan"/>
      <sheetName val="07016,_Master_List-Major_Minor"/>
      <sheetName val="Basic_Rates"/>
      <sheetName val="MASTER_RATE_ANALYSIS"/>
      <sheetName val="INDIGINEOUS_ITEMS_"/>
      <sheetName val="Extra_Item"/>
      <sheetName val="schedule_nos"/>
      <sheetName val="_B3"/>
      <sheetName val="_B1"/>
      <sheetName val="collections_plan_0401"/>
      <sheetName val="SECURITY_1"/>
      <sheetName val="Reference_Information"/>
      <sheetName val="Employee_List"/>
      <sheetName val="Sales_Office"/>
      <sheetName val="3cd_Annexure"/>
      <sheetName val="Assumption_Inputs"/>
      <sheetName val="Civil_Boq"/>
      <sheetName val="Risk_&amp;_Opportunities"/>
      <sheetName val="type_ahead_combo"/>
      <sheetName val="os_liabilities_analysis"/>
      <sheetName val="Area_St"/>
      <sheetName val="Msht_5F"/>
      <sheetName val="sqn_ldr_3_Unit_2_"/>
      <sheetName val="labour_coeff"/>
      <sheetName val="Overall_Summary2"/>
      <sheetName val="Basement_Summary2"/>
      <sheetName val="Basement_Budget2"/>
      <sheetName val="Podium_Summary2"/>
      <sheetName val="Podium_Budgets2"/>
      <sheetName val="Guestroom_Summary2"/>
      <sheetName val="Guestroom_Budget2"/>
      <sheetName val="Sitework_Summary2"/>
      <sheetName val="Sitework_Budget2"/>
      <sheetName val="GM_&amp;_TA2"/>
      <sheetName val="TBAL9697_-group_wise__sdpl2"/>
      <sheetName val="PANEL_ANNEXURE2"/>
      <sheetName val="Cost_summary2"/>
      <sheetName val="Break_up_Sheet2"/>
      <sheetName val="Rate_analysis2"/>
      <sheetName val="INPUT_SHEET2"/>
      <sheetName val="LIST_OF_MAKES2"/>
      <sheetName val="Material_2"/>
      <sheetName val="Labour_&amp;_Plant2"/>
      <sheetName val="Master_Sheet2"/>
      <sheetName val="Site_Dev_BOQ2"/>
      <sheetName val="maing1"/>
      <sheetName val="Approved MTD Proj #'s"/>
      <sheetName val="M"/>
      <sheetName val="N"/>
      <sheetName val="BASIS -DEC 08"/>
      <sheetName val="Block A - BOQ"/>
      <sheetName val="Cover"/>
      <sheetName val="Material"/>
      <sheetName val="electr_ work CA "/>
      <sheetName val="#REF!"/>
      <sheetName val="Position Class"/>
      <sheetName val="Timeoffice"/>
      <sheetName val="BBS"/>
      <sheetName val="BLKs_C"/>
      <sheetName val="L.Chg"/>
      <sheetName val="LOCAL_RATES"/>
      <sheetName val="PA-_Consutant_"/>
      <sheetName val="ISO_RECON"/>
      <sheetName val="Back_filling"/>
      <sheetName val="NT_items_summary"/>
      <sheetName val="Meas_-Hotel_Part"/>
      <sheetName val="labour_rates"/>
      <sheetName val="RCC,Ret__Wall"/>
      <sheetName val="Erection_grider"/>
      <sheetName val="FTE_Totals_Plan"/>
      <sheetName val="DATA_BOQ"/>
      <sheetName val="Order_Info"/>
      <sheetName val="Other_Input"/>
      <sheetName val="Building 1"/>
      <sheetName val="Fill_this_out_first___2"/>
      <sheetName val="LOCAL_RATES1"/>
      <sheetName val="PA-_Consutant_1"/>
      <sheetName val="ISO_RECON1"/>
      <sheetName val="Back_filling1"/>
      <sheetName val="NT_items_summary1"/>
      <sheetName val="Meas_-Hotel_Part1"/>
      <sheetName val="labour_rates1"/>
      <sheetName val="RCC,Ret__Wall1"/>
      <sheetName val="Erection_grider1"/>
      <sheetName val="FTE_Totals_Plan1"/>
      <sheetName val="DATA_BOQ1"/>
      <sheetName val="Order_Info1"/>
      <sheetName val="CFForecast_detail2"/>
      <sheetName val="3__Elemental_Summary2"/>
      <sheetName val="9__Package_split_-_Cost_2"/>
      <sheetName val="12a__CFTable2"/>
      <sheetName val="10__&amp;_11__Rate_Code_&amp;_BQ2"/>
      <sheetName val="PRECAST_lightconc-II2"/>
      <sheetName val="Fill_this_out_first___3"/>
      <sheetName val="X_rate2"/>
      <sheetName val="final_estimate2"/>
      <sheetName val="Base_data_Security_Procedures2"/>
      <sheetName val="Fin__Assumpt__-_Sensitivities2"/>
      <sheetName val="Template-Design_Devt_Estimate2"/>
      <sheetName val="Staff_Acco_2"/>
      <sheetName val="Project_Budget_Worksheet2"/>
      <sheetName val="RMZ_Summary2"/>
      <sheetName val="Misc_Liq2"/>
      <sheetName val="SUPPLY_-Sanitary_Fixtures2"/>
      <sheetName val="ITEMS_FOR_CIVIL_TENDER2"/>
      <sheetName val="Global_Assm_2"/>
      <sheetName val="PointNo_52"/>
      <sheetName val="ESTIMATE_for_approval2"/>
      <sheetName val="Phase_12"/>
      <sheetName val="Phase_22"/>
      <sheetName val="Pay_Rec2"/>
      <sheetName val="S_22"/>
      <sheetName val="07016,_Master_List-Major_Minor2"/>
      <sheetName val="Other_Inc2"/>
      <sheetName val="Room_Rev2"/>
      <sheetName val="SMS_Format2"/>
      <sheetName val="MASTER_RATE_ANALYSIS2"/>
      <sheetName val="GF_Columns2"/>
      <sheetName val="IO_LIST2"/>
      <sheetName val="Basic_Rates2"/>
      <sheetName val="Summary_year_Plan2"/>
      <sheetName val="INDIGINEOUS_ITEMS_2"/>
      <sheetName val="Extra_Item2"/>
      <sheetName val="schedule_nos2"/>
      <sheetName val="_B32"/>
      <sheetName val="_B12"/>
      <sheetName val="AutoOpen_Stub_Data2"/>
      <sheetName val="os_liabilities_analysis2"/>
      <sheetName val="3cd_Annexure2"/>
      <sheetName val="Civil_Boq2"/>
      <sheetName val="Assumption_Inputs2"/>
      <sheetName val="labour_coeff2"/>
      <sheetName val="sqn_ldr_3_Unit_2_2"/>
      <sheetName val="Reference_Information2"/>
      <sheetName val="Employee_List2"/>
      <sheetName val="Sales_Office2"/>
      <sheetName val="SECURITY_12"/>
      <sheetName val="Area_St2"/>
      <sheetName val="collections_plan_04012"/>
      <sheetName val="LOCAL_RATES2"/>
      <sheetName val="Msht_5F2"/>
      <sheetName val="Risk_&amp;_Opportunities2"/>
      <sheetName val="PA-_Consutant_2"/>
      <sheetName val="ISO_RECON2"/>
      <sheetName val="Back_filling2"/>
      <sheetName val="NT_items_summary2"/>
      <sheetName val="Meas_-Hotel_Part2"/>
      <sheetName val="type_ahead_combo2"/>
      <sheetName val="labour_rates2"/>
      <sheetName val="RCC,Ret__Wall2"/>
      <sheetName val="RA-markate"/>
      <sheetName val="Register"/>
      <sheetName val="PPA Summary"/>
      <sheetName val="Report"/>
      <sheetName val="Erection_grider2"/>
      <sheetName val="FTE_Totals_Plan2"/>
      <sheetName val="DATA_BOQ2"/>
      <sheetName val="Order_Info2"/>
      <sheetName val="Overall_Summary4"/>
      <sheetName val="Basement_Summary4"/>
      <sheetName val="OpRes"/>
      <sheetName val="WING - A RAFT (23-08-09)"/>
      <sheetName val="Reference Values"/>
      <sheetName val="LANGUAGE"/>
      <sheetName val="Hot"/>
      <sheetName val="65 FINANCE"/>
      <sheetName val="Basement_Budget4"/>
      <sheetName val="Podium_Summary4"/>
      <sheetName val="Podium_Budgets4"/>
      <sheetName val="Guestroom_Summary4"/>
      <sheetName val="Guestroom_Budget4"/>
      <sheetName val="Sitework_Summary4"/>
      <sheetName val="Sitework_Budget4"/>
      <sheetName val="Master_Sheet4"/>
      <sheetName val="GM_&amp;_TA4"/>
      <sheetName val="Cost_summary4"/>
      <sheetName val="TBAL9697_-group_wise__sdpl4"/>
      <sheetName val="Material_4"/>
      <sheetName val="Labour_&amp;_Plant4"/>
      <sheetName val="LIST_OF_MAKES4"/>
      <sheetName val="INPUT_SHEET4"/>
      <sheetName val="Site_Dev_BOQ4"/>
      <sheetName val="CFForecast_detail3"/>
      <sheetName val="3__Elemental_Summary3"/>
      <sheetName val="9__Package_split_-_Cost_3"/>
      <sheetName val="12a__CFTable3"/>
      <sheetName val="10__&amp;_11__Rate_Code_&amp;_BQ3"/>
      <sheetName val="Break_up_Sheet4"/>
      <sheetName val="PRECAST_lightconc-II3"/>
      <sheetName val="PANEL_ANNEXURE4"/>
      <sheetName val="Rate_analysis4"/>
      <sheetName val="Fill_this_out_first___4"/>
      <sheetName val="X_rate3"/>
      <sheetName val="final_estimate3"/>
      <sheetName val="Base_data_Security_Procedures3"/>
      <sheetName val="Fin__Assumpt__-_Sensitivities3"/>
      <sheetName val="Template-Design_Devt_Estimate3"/>
      <sheetName val="Staff_Acco_3"/>
      <sheetName val="Project_Budget_Worksheet3"/>
      <sheetName val="RMZ_Summary3"/>
      <sheetName val="Misc_Liq3"/>
      <sheetName val="SUPPLY_-Sanitary_Fixtures3"/>
      <sheetName val="ITEMS_FOR_CIVIL_TENDER3"/>
      <sheetName val="Global_Assm_3"/>
      <sheetName val="PointNo_53"/>
      <sheetName val="ESTIMATE_for_approval3"/>
      <sheetName val="Phase_13"/>
      <sheetName val="Phase_23"/>
      <sheetName val="Pay_Rec3"/>
      <sheetName val="S_23"/>
      <sheetName val="07016,_Master_List-Major_Minor3"/>
      <sheetName val="Other_Inc3"/>
      <sheetName val="Room_Rev3"/>
      <sheetName val="SMS_Format3"/>
      <sheetName val="MASTER_RATE_ANALYSIS3"/>
      <sheetName val="GF_Columns3"/>
      <sheetName val="IO_LIST3"/>
      <sheetName val="Basic_Rates3"/>
      <sheetName val="Summary_year_Plan3"/>
      <sheetName val="INDIGINEOUS_ITEMS_3"/>
      <sheetName val="Extra_Item3"/>
      <sheetName val="schedule_nos3"/>
      <sheetName val="_B33"/>
      <sheetName val="_B13"/>
      <sheetName val="AutoOpen_Stub_Data3"/>
      <sheetName val="os_liabilities_analysis3"/>
      <sheetName val="3cd_Annexure3"/>
      <sheetName val="Civil_Boq3"/>
      <sheetName val="Assumption_Inputs3"/>
      <sheetName val="labour_coeff3"/>
      <sheetName val="sqn_ldr_3_Unit_2_3"/>
      <sheetName val="Reference_Information3"/>
      <sheetName val="Employee_List3"/>
      <sheetName val="Sales_Office3"/>
      <sheetName val="SECURITY_13"/>
      <sheetName val="Area_St3"/>
      <sheetName val="collections_plan_04013"/>
      <sheetName val="LOCAL_RATES3"/>
      <sheetName val="Msht_5F3"/>
      <sheetName val="Risk_&amp;_Opportunities3"/>
      <sheetName val="PA-_Consutant_3"/>
      <sheetName val="ISO_RECON3"/>
      <sheetName val="Back_filling3"/>
      <sheetName val="NT_items_summary3"/>
      <sheetName val="Meas_-Hotel_Part3"/>
      <sheetName val="type_ahead_combo3"/>
      <sheetName val="labour_rates3"/>
      <sheetName val="RCC,Ret__Wall3"/>
      <sheetName val="Erection_grider3"/>
      <sheetName val="FTE_Totals_Plan3"/>
      <sheetName val="DATA_BOQ3"/>
      <sheetName val="Order_Info3"/>
      <sheetName val="beam-reinft-IIInd floor"/>
      <sheetName val="Material Current"/>
      <sheetName val="Budgetary office area"/>
      <sheetName val="Controls"/>
      <sheetName val="CCB"/>
      <sheetName val="Config"/>
      <sheetName val="Break Dw"/>
      <sheetName val="DSLP"/>
      <sheetName val="Overall_Summary5"/>
      <sheetName val="Basement_Summary5"/>
      <sheetName val="Basement_Budget5"/>
      <sheetName val="Podium_Summary5"/>
      <sheetName val="Podium_Budgets5"/>
      <sheetName val="Guestroom_Summary5"/>
      <sheetName val="Guestroom_Budget5"/>
      <sheetName val="Sitework_Summary5"/>
      <sheetName val="Sitework_Budget5"/>
      <sheetName val="Master_Sheet5"/>
      <sheetName val="GM_&amp;_TA5"/>
      <sheetName val="Cost_summary5"/>
      <sheetName val="TBAL9697_-group_wise__sdpl5"/>
      <sheetName val="Material_5"/>
      <sheetName val="Labour_&amp;_Plant5"/>
      <sheetName val="LIST_OF_MAKES5"/>
      <sheetName val="INPUT_SHEET5"/>
      <sheetName val="Site_Dev_BOQ5"/>
      <sheetName val="CFForecast_detail4"/>
      <sheetName val="3__Elemental_Summary4"/>
      <sheetName val="9__Package_split_-_Cost_4"/>
      <sheetName val="12a__CFTable4"/>
      <sheetName val="10__&amp;_11__Rate_Code_&amp;_BQ4"/>
      <sheetName val="Break_up_Sheet5"/>
      <sheetName val="PRECAST_lightconc-II4"/>
      <sheetName val="PANEL_ANNEXURE5"/>
      <sheetName val="Rate_analysis5"/>
      <sheetName val="Fill_this_out_first___5"/>
      <sheetName val="X_rate4"/>
      <sheetName val="final_estimate4"/>
      <sheetName val="Base_data_Security_Procedures4"/>
      <sheetName val="Fin__Assumpt__-_Sensitivities4"/>
      <sheetName val="Template-Design_Devt_Estimate4"/>
      <sheetName val="Staff_Acco_4"/>
      <sheetName val="Project_Budget_Worksheet4"/>
      <sheetName val="RMZ_Summary4"/>
      <sheetName val="Misc_Liq4"/>
      <sheetName val="SUPPLY_-Sanitary_Fixtures4"/>
      <sheetName val="ITEMS_FOR_CIVIL_TENDER4"/>
      <sheetName val="Global_Assm_4"/>
      <sheetName val="PointNo_54"/>
      <sheetName val="ESTIMATE_for_approval4"/>
      <sheetName val="Phase_14"/>
      <sheetName val="Phase_24"/>
      <sheetName val="Pay_Rec4"/>
      <sheetName val="S_24"/>
      <sheetName val="07016,_Master_List-Major_Minor4"/>
      <sheetName val="Other_Inc4"/>
      <sheetName val="Room_Rev4"/>
      <sheetName val="SMS_Format4"/>
      <sheetName val="MASTER_RATE_ANALYSIS4"/>
      <sheetName val="GF_Columns4"/>
      <sheetName val="IO_LIST4"/>
      <sheetName val="Basic_Rates4"/>
      <sheetName val="Summary_year_Plan4"/>
      <sheetName val="INDIGINEOUS_ITEMS_4"/>
      <sheetName val="Extra_Item4"/>
      <sheetName val="schedule_nos4"/>
      <sheetName val="_B34"/>
      <sheetName val="_B14"/>
      <sheetName val="AutoOpen_Stub_Data4"/>
      <sheetName val="os_liabilities_analysis4"/>
      <sheetName val="3cd_Annexure4"/>
      <sheetName val="Civil_Boq4"/>
      <sheetName val="Assumption_Inputs4"/>
      <sheetName val="labour_coeff4"/>
      <sheetName val="sqn_ldr_3_Unit_2_4"/>
      <sheetName val="Reference_Information4"/>
      <sheetName val="Employee_List4"/>
      <sheetName val="Sales_Office4"/>
      <sheetName val="SECURITY_14"/>
      <sheetName val="Area_St4"/>
      <sheetName val="collections_plan_04014"/>
      <sheetName val="LOCAL_RATES4"/>
      <sheetName val="Msht_5F4"/>
      <sheetName val="Risk_&amp;_Opportunities4"/>
      <sheetName val="PA-_Consutant_4"/>
      <sheetName val="ISO_RECON4"/>
      <sheetName val="Back_filling4"/>
      <sheetName val="NT_items_summary4"/>
      <sheetName val="Meas_-Hotel_Part4"/>
      <sheetName val="type_ahead_combo4"/>
      <sheetName val="labour_rates4"/>
      <sheetName val="RCC,Ret__Wall4"/>
      <sheetName val="Erection_grider4"/>
      <sheetName val="FTE_Totals_Plan4"/>
      <sheetName val="DATA_BOQ4"/>
      <sheetName val="Order_Info4"/>
      <sheetName val="BASIS_-DEC_08"/>
      <sheetName val="Block_A_-_BOQ"/>
      <sheetName val="Approved_MTD_Proj_#'s"/>
      <sheetName val="Status_Control_Sheet"/>
      <sheetName val="HOLIDAY_LIST"/>
      <sheetName val="DASH_BOARD"/>
      <sheetName val="Overall_Summary6"/>
      <sheetName val="Basement_Summary6"/>
      <sheetName val="Basement_Budget6"/>
      <sheetName val="Podium_Summary6"/>
      <sheetName val="Podium_Budgets6"/>
      <sheetName val="Guestroom_Summary6"/>
      <sheetName val="Guestroom_Budget6"/>
      <sheetName val="Sitework_Summary6"/>
      <sheetName val="Sitework_Budget6"/>
      <sheetName val="Master_Sheet6"/>
      <sheetName val="GM_&amp;_TA6"/>
      <sheetName val="Cost_summary6"/>
      <sheetName val="TBAL9697_-group_wise__sdpl6"/>
      <sheetName val="Material_6"/>
      <sheetName val="Labour_&amp;_Plant6"/>
      <sheetName val="LIST_OF_MAKES6"/>
      <sheetName val="INPUT_SHEET6"/>
      <sheetName val="Site_Dev_BOQ6"/>
      <sheetName val="CFForecast_detail5"/>
      <sheetName val="3__Elemental_Summary5"/>
      <sheetName val="9__Package_split_-_Cost_5"/>
      <sheetName val="12a__CFTable5"/>
      <sheetName val="10__&amp;_11__Rate_Code_&amp;_BQ5"/>
      <sheetName val="Break_up_Sheet6"/>
      <sheetName val="PRECAST_lightconc-II5"/>
      <sheetName val="PANEL_ANNEXURE6"/>
      <sheetName val="Rate_analysis6"/>
      <sheetName val="Fill_this_out_first___6"/>
      <sheetName val="X_rate5"/>
      <sheetName val="final_estimate5"/>
      <sheetName val="Base_data_Security_Procedures5"/>
      <sheetName val="Fin__Assumpt__-_Sensitivities5"/>
      <sheetName val="Template-Design_Devt_Estimate5"/>
      <sheetName val="Staff_Acco_5"/>
      <sheetName val="Project_Budget_Worksheet5"/>
      <sheetName val="RMZ_Summary5"/>
      <sheetName val="Misc_Liq5"/>
      <sheetName val="SUPPLY_-Sanitary_Fixtures5"/>
      <sheetName val="ITEMS_FOR_CIVIL_TENDER5"/>
      <sheetName val="Global_Assm_5"/>
      <sheetName val="PointNo_55"/>
      <sheetName val="ESTIMATE_for_approval5"/>
      <sheetName val="Phase_15"/>
      <sheetName val="Phase_25"/>
      <sheetName val="Pay_Rec5"/>
      <sheetName val="S_25"/>
      <sheetName val="07016,_Master_List-Major_Minor5"/>
      <sheetName val="Other_Inc5"/>
      <sheetName val="Room_Rev5"/>
      <sheetName val="SMS_Format5"/>
      <sheetName val="MASTER_RATE_ANALYSIS5"/>
      <sheetName val="GF_Columns5"/>
      <sheetName val="IO_LIST5"/>
      <sheetName val="Basic_Rates5"/>
      <sheetName val="Summary_year_Plan5"/>
      <sheetName val="INDIGINEOUS_ITEMS_5"/>
      <sheetName val="Extra_Item5"/>
      <sheetName val="schedule_nos5"/>
      <sheetName val="_B35"/>
      <sheetName val="_B15"/>
      <sheetName val="AutoOpen_Stub_Data5"/>
      <sheetName val="os_liabilities_analysis5"/>
      <sheetName val="3cd_Annexure5"/>
      <sheetName val="Civil_Boq5"/>
      <sheetName val="Assumption_Inputs5"/>
      <sheetName val="labour_coeff5"/>
      <sheetName val="sqn_ldr_3_Unit_2_5"/>
      <sheetName val="Reference_Information5"/>
      <sheetName val="Employee_List5"/>
      <sheetName val="Sales_Office5"/>
      <sheetName val="SECURITY_15"/>
      <sheetName val="Area_St5"/>
      <sheetName val="collections_plan_04015"/>
      <sheetName val="LOCAL_RATES5"/>
      <sheetName val="Msht_5F5"/>
      <sheetName val="Risk_&amp;_Opportunities5"/>
      <sheetName val="PA-_Consutant_5"/>
      <sheetName val="ISO_RECON5"/>
      <sheetName val="Back_filling5"/>
      <sheetName val="NT_items_summary5"/>
      <sheetName val="Meas_-Hotel_Part5"/>
      <sheetName val="type_ahead_combo5"/>
      <sheetName val="labour_rates5"/>
      <sheetName val="RCC,Ret__Wall5"/>
      <sheetName val="Erection_grider5"/>
      <sheetName val="FTE_Totals_Plan5"/>
      <sheetName val="DATA_BOQ5"/>
      <sheetName val="Order_Info5"/>
      <sheetName val="BASIS_-DEC_081"/>
      <sheetName val="Block_A_-_BOQ1"/>
      <sheetName val="Approved_MTD_Proj_#'s1"/>
      <sheetName val="Status_Control_Sheet1"/>
      <sheetName val="HOLIDAY_LIST1"/>
      <sheetName val="DASH_BOARD1"/>
      <sheetName val="Overall_Summary7"/>
      <sheetName val="Basement_Summary7"/>
      <sheetName val="Basement_Budget7"/>
      <sheetName val="Podium_Summary7"/>
      <sheetName val="Podium_Budgets7"/>
      <sheetName val="Guestroom_Summary7"/>
      <sheetName val="Guestroom_Budget7"/>
      <sheetName val="Sitework_Summary7"/>
      <sheetName val="Sitework_Budget7"/>
      <sheetName val="Master_Sheet7"/>
      <sheetName val="GM_&amp;_TA7"/>
      <sheetName val="Cost_summary7"/>
      <sheetName val="TBAL9697_-group_wise__sdpl7"/>
      <sheetName val="Material_7"/>
      <sheetName val="Labour_&amp;_Plant7"/>
      <sheetName val="LIST_OF_MAKES7"/>
      <sheetName val="INPUT_SHEET7"/>
      <sheetName val="Site_Dev_BOQ7"/>
      <sheetName val="CFForecast_detail6"/>
      <sheetName val="3__Elemental_Summary6"/>
      <sheetName val="9__Package_split_-_Cost_6"/>
      <sheetName val="12a__CFTable6"/>
      <sheetName val="10__&amp;_11__Rate_Code_&amp;_BQ6"/>
      <sheetName val="Break_up_Sheet7"/>
      <sheetName val="PRECAST_lightconc-II6"/>
      <sheetName val="PANEL_ANNEXURE7"/>
      <sheetName val="Rate_analysis7"/>
      <sheetName val="Fill_this_out_first___7"/>
      <sheetName val="X_rate6"/>
      <sheetName val="final_estimate6"/>
      <sheetName val="Base_data_Security_Procedures6"/>
      <sheetName val="Fin__Assumpt__-_Sensitivities6"/>
      <sheetName val="Template-Design_Devt_Estimate6"/>
      <sheetName val="Staff_Acco_6"/>
      <sheetName val="Project_Budget_Worksheet6"/>
      <sheetName val="RMZ_Summary6"/>
      <sheetName val="Misc_Liq6"/>
      <sheetName val="SUPPLY_-Sanitary_Fixtures6"/>
      <sheetName val="ITEMS_FOR_CIVIL_TENDER6"/>
      <sheetName val="Global_Assm_6"/>
      <sheetName val="PointNo_56"/>
      <sheetName val="ESTIMATE_for_approval6"/>
      <sheetName val="Phase_16"/>
      <sheetName val="Phase_26"/>
      <sheetName val="Pay_Rec6"/>
      <sheetName val="S_26"/>
      <sheetName val="07016,_Master_List-Major_Minor6"/>
      <sheetName val="Other_Inc6"/>
      <sheetName val="Room_Rev6"/>
      <sheetName val="SMS_Format6"/>
      <sheetName val="MASTER_RATE_ANALYSIS6"/>
      <sheetName val="GF_Columns6"/>
      <sheetName val="IO_LIST6"/>
      <sheetName val="Basic_Rates6"/>
      <sheetName val="Summary_year_Plan6"/>
      <sheetName val="INDIGINEOUS_ITEMS_6"/>
      <sheetName val="Extra_Item6"/>
      <sheetName val="schedule_nos6"/>
      <sheetName val="_B36"/>
      <sheetName val="_B16"/>
      <sheetName val="AutoOpen_Stub_Data6"/>
      <sheetName val="os_liabilities_analysis6"/>
      <sheetName val="3cd_Annexure6"/>
      <sheetName val="Civil_Boq6"/>
      <sheetName val="Assumption_Inputs6"/>
      <sheetName val="labour_coeff6"/>
      <sheetName val="sqn_ldr_3_Unit_2_6"/>
      <sheetName val="Reference_Information6"/>
      <sheetName val="Employee_List6"/>
      <sheetName val="Sales_Office6"/>
      <sheetName val="SECURITY_16"/>
      <sheetName val="Area_St6"/>
      <sheetName val="collections_plan_04016"/>
      <sheetName val="LOCAL_RATES6"/>
      <sheetName val="Msht_5F6"/>
      <sheetName val="Risk_&amp;_Opportunities6"/>
      <sheetName val="PA-_Consutant_6"/>
      <sheetName val="ISO_RECON6"/>
      <sheetName val="Back_filling6"/>
      <sheetName val="NT_items_summary6"/>
      <sheetName val="Meas_-Hotel_Part6"/>
      <sheetName val="type_ahead_combo6"/>
      <sheetName val="labour_rates6"/>
      <sheetName val="RCC,Ret__Wall6"/>
      <sheetName val="Erection_grider6"/>
      <sheetName val="FTE_Totals_Plan6"/>
      <sheetName val="DATA_BOQ6"/>
      <sheetName val="Order_Info6"/>
      <sheetName val="BASIS_-DEC_082"/>
      <sheetName val="Block_A_-_BOQ2"/>
      <sheetName val="Approved_MTD_Proj_#'s2"/>
      <sheetName val="Status_Control_Sheet2"/>
      <sheetName val="HOLIDAY_LIST2"/>
      <sheetName val="DASH_BOARD2"/>
      <sheetName val="appendix A"/>
      <sheetName val="Driveway Beams"/>
      <sheetName val="Sqn_Abs"/>
      <sheetName val="except wiring"/>
      <sheetName val="Mat_Cost"/>
      <sheetName val="Quotation"/>
      <sheetName val="Pacakges split"/>
      <sheetName val="Modular"/>
      <sheetName val="A"/>
      <sheetName val="Detail In Door Stad"/>
      <sheetName val="SITE OVERHEADS"/>
      <sheetName val="환율"/>
      <sheetName val="storm water1"/>
      <sheetName val="MB.Prod"/>
      <sheetName val="cashflow"/>
      <sheetName val="Lowside"/>
      <sheetName val="대비내역"/>
      <sheetName val="BLOCK-E"/>
      <sheetName val="grid"/>
      <sheetName val="Field Values"/>
      <sheetName val="sheeet7"/>
      <sheetName val="System"/>
      <sheetName val="General input"/>
      <sheetName val="Break_Up (bc)"/>
      <sheetName val="Break_Up (bc1)"/>
      <sheetName val="Break_Up (bc2)"/>
      <sheetName val="Status"/>
      <sheetName val="Senorita Project information"/>
      <sheetName val="Data base"/>
      <sheetName val="sheet6"/>
      <sheetName val="office"/>
      <sheetName val="Lab"/>
      <sheetName val="Material&amp;equipment"/>
      <sheetName val=""/>
      <sheetName val="WORK TABLE"/>
      <sheetName val="FORM-16"/>
      <sheetName val="Step 7"/>
      <sheetName val="CIF COST ITEM"/>
      <sheetName val="입찰내역 발주처 양식"/>
      <sheetName val="D1_CO"/>
      <sheetName val="electr__work_CA_"/>
      <sheetName val="LT internal works"/>
      <sheetName val="Basic Resources"/>
      <sheetName val="A.CIVIL AND INTERIOR WORKS"/>
      <sheetName val="XREF"/>
      <sheetName val="sq ftg detail"/>
      <sheetName val="lookup"/>
      <sheetName val="G.1-AV SYSTEM"/>
      <sheetName val="F4.13"/>
      <sheetName val="Formula"/>
      <sheetName val="Footing"/>
      <sheetName val="Comparative at bid opening"/>
      <sheetName val="CABLE DATA"/>
      <sheetName val="S &amp; A"/>
      <sheetName val="Electrical-Line Items"/>
      <sheetName val="-"/>
      <sheetName val="사진"/>
      <sheetName val="Overall_Summary8"/>
      <sheetName val="Basement_Summary8"/>
      <sheetName val="Basement_Budget8"/>
      <sheetName val="Podium_Summary8"/>
      <sheetName val="Podium_Budgets8"/>
      <sheetName val="Guestroom_Summary8"/>
      <sheetName val="Guestroom_Budget8"/>
      <sheetName val="Sitework_Summary8"/>
      <sheetName val="Sitework_Budget8"/>
      <sheetName val="GM_&amp;_TA8"/>
      <sheetName val="TBAL9697_-group_wise__sdpl8"/>
      <sheetName val="Overall_Summary9"/>
      <sheetName val="Basement_Summary9"/>
      <sheetName val="Basement_Budget9"/>
      <sheetName val="Podium_Summary9"/>
      <sheetName val="Podium_Budgets9"/>
      <sheetName val="Guestroom_Summary9"/>
      <sheetName val="Guestroom_Budget9"/>
      <sheetName val="Sitework_Summary9"/>
      <sheetName val="Sitework_Budget9"/>
      <sheetName val="GM_&amp;_TA9"/>
      <sheetName val="TBAL9697_-group_wise__sdpl9"/>
      <sheetName val="Break_up_Sheet8"/>
      <sheetName val="LIST_OF_MAKES8"/>
      <sheetName val="INPUT_SHEET8"/>
      <sheetName val="Overall_Summary10"/>
      <sheetName val="Basement_Summary10"/>
      <sheetName val="Basement_Budget10"/>
      <sheetName val="Podium_Summary10"/>
      <sheetName val="Podium_Budgets10"/>
      <sheetName val="Guestroom_Summary10"/>
      <sheetName val="Guestroom_Budget10"/>
      <sheetName val="Sitework_Summary10"/>
      <sheetName val="Sitework_Budget10"/>
      <sheetName val="GM_&amp;_TA10"/>
      <sheetName val="TBAL9697_-group_wise__sdpl10"/>
      <sheetName val="Break_up_Sheet9"/>
      <sheetName val="LIST_OF_MAKES9"/>
      <sheetName val="INPUT_SHEET9"/>
      <sheetName val="Overall_Summary11"/>
      <sheetName val="Basement_Summary11"/>
      <sheetName val="Basement_Budget11"/>
      <sheetName val="Podium_Summary11"/>
      <sheetName val="Podium_Budgets11"/>
      <sheetName val="Guestroom_Summary11"/>
      <sheetName val="Guestroom_Budget11"/>
      <sheetName val="Sitework_Summary11"/>
      <sheetName val="Sitework_Budget11"/>
      <sheetName val="GM_&amp;_TA11"/>
      <sheetName val="TBAL9697_-group_wise__sdpl11"/>
      <sheetName val="Break_up_Sheet10"/>
      <sheetName val="LIST_OF_MAKES10"/>
      <sheetName val="INPUT_SHEET10"/>
      <sheetName val="Overall_Summary15"/>
      <sheetName val="Basement_Summary15"/>
      <sheetName val="Basement_Budget15"/>
      <sheetName val="Podium_Summary15"/>
      <sheetName val="Podium_Budgets15"/>
      <sheetName val="Guestroom_Summary15"/>
      <sheetName val="Guestroom_Budget15"/>
      <sheetName val="Sitework_Summary15"/>
      <sheetName val="Sitework_Budget15"/>
      <sheetName val="GM_&amp;_TA15"/>
      <sheetName val="TBAL9697_-group_wise__sdpl15"/>
      <sheetName val="Break_up_Sheet14"/>
      <sheetName val="LIST_OF_MAKES14"/>
      <sheetName val="INPUT_SHEET14"/>
      <sheetName val="Overall_Summary12"/>
      <sheetName val="Basement_Summary12"/>
      <sheetName val="Basement_Budget12"/>
      <sheetName val="Podium_Summary12"/>
      <sheetName val="Podium_Budgets12"/>
      <sheetName val="Guestroom_Summary12"/>
      <sheetName val="Guestroom_Budget12"/>
      <sheetName val="Sitework_Summary12"/>
      <sheetName val="Sitework_Budget12"/>
      <sheetName val="GM_&amp;_TA12"/>
      <sheetName val="TBAL9697_-group_wise__sdpl12"/>
      <sheetName val="Break_up_Sheet11"/>
      <sheetName val="LIST_OF_MAKES11"/>
      <sheetName val="INPUT_SHEET11"/>
      <sheetName val="Overall_Summary13"/>
      <sheetName val="Basement_Summary13"/>
      <sheetName val="Basement_Budget13"/>
      <sheetName val="Podium_Summary13"/>
      <sheetName val="Podium_Budgets13"/>
      <sheetName val="Guestroom_Summary13"/>
      <sheetName val="Guestroom_Budget13"/>
      <sheetName val="Sitework_Summary13"/>
      <sheetName val="Sitework_Budget13"/>
      <sheetName val="GM_&amp;_TA13"/>
      <sheetName val="TBAL9697_-group_wise__sdpl13"/>
      <sheetName val="Break_up_Sheet12"/>
      <sheetName val="LIST_OF_MAKES12"/>
      <sheetName val="INPUT_SHEET12"/>
      <sheetName val="Overall_Summary14"/>
      <sheetName val="Basement_Summary14"/>
      <sheetName val="Basement_Budget14"/>
      <sheetName val="Podium_Summary14"/>
      <sheetName val="Podium_Budgets14"/>
      <sheetName val="Guestroom_Summary14"/>
      <sheetName val="Guestroom_Budget14"/>
      <sheetName val="Sitework_Summary14"/>
      <sheetName val="Sitework_Budget14"/>
      <sheetName val="GM_&amp;_TA14"/>
      <sheetName val="TBAL9697_-group_wise__sdpl14"/>
      <sheetName val="Break_up_Sheet13"/>
      <sheetName val="LIST_OF_MAKES13"/>
      <sheetName val="INPUT_SHEET13"/>
      <sheetName val="Overall_Summary16"/>
      <sheetName val="Basement_Summary16"/>
      <sheetName val="Basement_Budget16"/>
      <sheetName val="Podium_Summary16"/>
      <sheetName val="Podium_Budgets16"/>
      <sheetName val="Guestroom_Summary16"/>
      <sheetName val="Guestroom_Budget16"/>
      <sheetName val="Sitework_Summary16"/>
      <sheetName val="Sitework_Budget16"/>
      <sheetName val="GM_&amp;_TA16"/>
      <sheetName val="TBAL9697_-group_wise__sdpl16"/>
      <sheetName val="Break_up_Sheet15"/>
      <sheetName val="LIST_OF_MAKES15"/>
      <sheetName val="INPUT_SHEET15"/>
      <sheetName val="Overall_Summary17"/>
      <sheetName val="Basement_Summary17"/>
      <sheetName val="Basement_Budget17"/>
      <sheetName val="Podium_Summary17"/>
      <sheetName val="Podium_Budgets17"/>
      <sheetName val="Guestroom_Summary17"/>
      <sheetName val="Guestroom_Budget17"/>
      <sheetName val="Sitework_Summary17"/>
      <sheetName val="Sitework_Budget17"/>
      <sheetName val="GM_&amp;_TA17"/>
      <sheetName val="TBAL9697_-group_wise__sdpl17"/>
      <sheetName val="Break_up_Sheet16"/>
      <sheetName val="LIST_OF_MAKES16"/>
      <sheetName val="INPUT_SHEET16"/>
      <sheetName val="Overall_Summary18"/>
      <sheetName val="Basement_Summary18"/>
      <sheetName val="Basement_Budget18"/>
      <sheetName val="Podium_Summary18"/>
      <sheetName val="Podium_Budgets18"/>
      <sheetName val="Guestroom_Summary18"/>
      <sheetName val="Guestroom_Budget18"/>
      <sheetName val="Sitework_Summary18"/>
      <sheetName val="Sitework_Budget18"/>
      <sheetName val="GM_&amp;_TA18"/>
      <sheetName val="TBAL9697_-group_wise__sdpl18"/>
      <sheetName val="Break_up_Sheet17"/>
      <sheetName val="LIST_OF_MAKES17"/>
      <sheetName val="INPUT_SHEET17"/>
      <sheetName val="Overall_Summary20"/>
      <sheetName val="Basement_Summary20"/>
      <sheetName val="Basement_Budget20"/>
      <sheetName val="Podium_Summary20"/>
      <sheetName val="Podium_Budgets20"/>
      <sheetName val="Guestroom_Summary20"/>
      <sheetName val="Guestroom_Budget20"/>
      <sheetName val="Sitework_Summary20"/>
      <sheetName val="Sitework_Budget20"/>
      <sheetName val="GM_&amp;_TA20"/>
      <sheetName val="TBAL9697_-group_wise__sdpl20"/>
      <sheetName val="Break_up_Sheet19"/>
      <sheetName val="LIST_OF_MAKES19"/>
      <sheetName val="INPUT_SHEET19"/>
      <sheetName val="Overall_Summary19"/>
      <sheetName val="Basement_Summary19"/>
      <sheetName val="Basement_Budget19"/>
      <sheetName val="Podium_Summary19"/>
      <sheetName val="Podium_Budgets19"/>
      <sheetName val="Guestroom_Summary19"/>
      <sheetName val="Guestroom_Budget19"/>
      <sheetName val="Sitework_Summary19"/>
      <sheetName val="Sitework_Budget19"/>
      <sheetName val="GM_&amp;_TA19"/>
      <sheetName val="TBAL9697_-group_wise__sdpl19"/>
      <sheetName val="Break_up_Sheet18"/>
      <sheetName val="LIST_OF_MAKES18"/>
      <sheetName val="INPUT_SHEET18"/>
      <sheetName val="Overall_Summary21"/>
      <sheetName val="Basement_Summary21"/>
      <sheetName val="Basement_Budget21"/>
      <sheetName val="Podium_Summary21"/>
      <sheetName val="Podium_Budgets21"/>
      <sheetName val="Guestroom_Summary21"/>
      <sheetName val="Guestroom_Budget21"/>
      <sheetName val="Sitework_Summary21"/>
      <sheetName val="Sitework_Budget21"/>
      <sheetName val="GM_&amp;_TA21"/>
      <sheetName val="TBAL9697_-group_wise__sdpl21"/>
      <sheetName val="Break_up_Sheet20"/>
      <sheetName val="LIST_OF_MAKES20"/>
      <sheetName val="INPUT_SHEET20"/>
      <sheetName val="Overall_Summary22"/>
      <sheetName val="Basement_Summary22"/>
      <sheetName val="Basement_Budget22"/>
      <sheetName val="Podium_Summary22"/>
      <sheetName val="Podium_Budgets22"/>
      <sheetName val="Guestroom_Summary22"/>
      <sheetName val="Guestroom_Budget22"/>
      <sheetName val="Sitework_Summary22"/>
      <sheetName val="Sitework_Budget22"/>
      <sheetName val="GM_&amp;_TA22"/>
      <sheetName val="TBAL9697_-group_wise__sdpl22"/>
      <sheetName val="Break_up_Sheet21"/>
      <sheetName val="LIST_OF_MAKES21"/>
      <sheetName val="INPUT_SHEET21"/>
      <sheetName val="Overall_Summary23"/>
      <sheetName val="Basement_Summary23"/>
      <sheetName val="Basement_Budget23"/>
      <sheetName val="Podium_Summary23"/>
      <sheetName val="Podium_Budgets23"/>
      <sheetName val="Guestroom_Summary23"/>
      <sheetName val="Guestroom_Budget23"/>
      <sheetName val="Sitework_Summary23"/>
      <sheetName val="Sitework_Budget23"/>
      <sheetName val="GM_&amp;_TA23"/>
      <sheetName val="TBAL9697_-group_wise__sdpl23"/>
      <sheetName val="Break_up_Sheet22"/>
      <sheetName val="LIST_OF_MAKES22"/>
      <sheetName val="INPUT_SHEET22"/>
      <sheetName val="4.총괄(통합)"/>
      <sheetName val="India F&amp;S Template"/>
      <sheetName val="Sch-3"/>
      <sheetName val="Tables"/>
      <sheetName val="KALK"/>
      <sheetName val="一発シート"/>
      <sheetName val="Detail Top Sheet"/>
      <sheetName val="Boiler&amp;TG"/>
      <sheetName val="Fire Pumps"/>
      <sheetName val="B - E"/>
      <sheetName val="Global factors"/>
      <sheetName val="col-reinft1"/>
      <sheetName val="Labour"/>
      <sheetName val="INTERIOR"/>
      <sheetName val="PANEL_ANNEXURE8"/>
      <sheetName val="Cost_summary8"/>
      <sheetName val="Master_Sheet8"/>
      <sheetName val="Rate_analysis8"/>
      <sheetName val="Material_8"/>
      <sheetName val="Labour_&amp;_Plant8"/>
      <sheetName val="Site_Dev_BOQ8"/>
      <sheetName val="Fill_this_out_first___8"/>
      <sheetName val="X_rate7"/>
      <sheetName val="CFForecast_detail7"/>
      <sheetName val="3__Elemental_Summary7"/>
      <sheetName val="9__Package_split_-_Cost_7"/>
      <sheetName val="12a__CFTable7"/>
      <sheetName val="10__&amp;_11__Rate_Code_&amp;_BQ7"/>
      <sheetName val="PRECAST_lightconc-II7"/>
      <sheetName val="final_estimate7"/>
      <sheetName val="Template-Design_Devt_Estimate7"/>
      <sheetName val="RMZ_Summary7"/>
      <sheetName val="Staff_Acco_7"/>
      <sheetName val="Fin__Assumpt__-_Sensitivities7"/>
      <sheetName val="Misc_Liq7"/>
      <sheetName val="S_27"/>
      <sheetName val="Base_data_Security_Procedures7"/>
      <sheetName val="Project_Budget_Worksheet7"/>
      <sheetName val="GF_Columns7"/>
      <sheetName val="IO_LIST7"/>
      <sheetName val="SUPPLY_-Sanitary_Fixtures7"/>
      <sheetName val="ITEMS_FOR_CIVIL_TENDER7"/>
      <sheetName val="Other_Inc7"/>
      <sheetName val="Room_Rev7"/>
      <sheetName val="SMS_Format7"/>
      <sheetName val="Global_Assm_7"/>
      <sheetName val="PointNo_57"/>
      <sheetName val="Summary_year_Plan7"/>
      <sheetName val="ESTIMATE_for_approval7"/>
      <sheetName val="Phase_17"/>
      <sheetName val="Phase_27"/>
      <sheetName val="Pay_Rec7"/>
      <sheetName val="07016,_Master_List-Major_Minor7"/>
      <sheetName val="MASTER_RATE_ANALYSIS7"/>
      <sheetName val="Basic_Rates7"/>
      <sheetName val="INDIGINEOUS_ITEMS_7"/>
      <sheetName val="_B37"/>
      <sheetName val="_B17"/>
      <sheetName val="Extra_Item7"/>
      <sheetName val="schedule_nos7"/>
      <sheetName val="os_liabilities_analysis7"/>
      <sheetName val="AutoOpen_Stub_Data7"/>
      <sheetName val="3cd_Annexure7"/>
      <sheetName val="Reference_Information7"/>
      <sheetName val="Employee_List7"/>
      <sheetName val="Sales_Office7"/>
      <sheetName val="SECURITY_17"/>
      <sheetName val="labour_coeff7"/>
      <sheetName val="Civil_Boq7"/>
      <sheetName val="Assumption_Inputs7"/>
      <sheetName val="sqn_ldr_3_Unit_2_7"/>
      <sheetName val="Area_St7"/>
      <sheetName val="collections_plan_04017"/>
      <sheetName val="Risk_&amp;_Opportunities7"/>
      <sheetName val="type_ahead_combo7"/>
      <sheetName val="LOCAL_RATES7"/>
      <sheetName val="Msht_5F7"/>
      <sheetName val="ISO_RECON7"/>
      <sheetName val="Back_filling7"/>
      <sheetName val="NT_items_summary7"/>
      <sheetName val="DATA_BOQ7"/>
      <sheetName val="Meas_-Hotel_Part7"/>
      <sheetName val="labour_rates7"/>
      <sheetName val="RCC,Ret__Wall7"/>
      <sheetName val="FTE_Totals_Plan7"/>
      <sheetName val="Erection_grider7"/>
      <sheetName val="PA-_Consutant_7"/>
      <sheetName val="Order_Info7"/>
      <sheetName val="Status_Control_Sheet3"/>
      <sheetName val="HOLIDAY_LIST3"/>
      <sheetName val="DASH_BOARD3"/>
      <sheetName val="Approved_MTD_Proj_#'s3"/>
      <sheetName val="BASIS_-DEC_083"/>
      <sheetName val="Block_A_-_BOQ3"/>
      <sheetName val="electr__work_CA_1"/>
      <sheetName val="beam-reinft-IIInd_floor"/>
      <sheetName val="L_Chg"/>
      <sheetName val="Building_1"/>
      <sheetName val="PPA_Summary"/>
      <sheetName val="INTERIORS"/>
      <sheetName val="list"/>
      <sheetName val="Rising Main"/>
      <sheetName val="ACS(1)"/>
      <sheetName val="FAS-C(4)"/>
      <sheetName val="CCTV(old)"/>
      <sheetName val="IBD"/>
      <sheetName val="Civil Works"/>
      <sheetName val="prsch"/>
      <sheetName val="OS"/>
      <sheetName val="reference"/>
      <sheetName val="Parameter"/>
      <sheetName val="PLANNING"/>
      <sheetName val="35892-1254"/>
      <sheetName val="Weightage-Sub Sht"/>
      <sheetName val="concrete"/>
      <sheetName val="BM"/>
      <sheetName val="FA BOQ"/>
      <sheetName val="d-safe specs"/>
      <sheetName val="Sheet 1"/>
      <sheetName val="JACKWELL"/>
      <sheetName val="CABLERET"/>
      <sheetName val="PhaDoMong"/>
      <sheetName val="Overall_Summary_x0003_"/>
      <sheetName val="Overall_Summary°"/>
      <sheetName val="Vind-BtB"/>
      <sheetName val="Set"/>
      <sheetName val="Beam at Ground flr lvl(Steel)"/>
      <sheetName val="sumary"/>
      <sheetName val="InterCoBala"/>
      <sheetName val="Phasewise Dev Summary"/>
      <sheetName val="1"/>
      <sheetName val="Electrical"/>
      <sheetName val="Risk Assessment"/>
      <sheetName val="Sheet1 (2)"/>
      <sheetName val="Sheet5"/>
      <sheetName val="Position_Class"/>
      <sheetName val="Ext_Works"/>
      <sheetName val="Budgetary_office_area"/>
      <sheetName val="WORK_TABLE"/>
      <sheetName val="FX"/>
      <sheetName val="Architect"/>
      <sheetName val="Work"/>
      <sheetName val="Mechanical"/>
      <sheetName val="Structural"/>
      <sheetName val="PAYWORK"/>
      <sheetName val="Basement Budget:Podium Summary"/>
      <sheetName val="C23"/>
      <sheetName val="31st_Oct"/>
      <sheetName val="01st_Nov"/>
      <sheetName val="SP Break Up"/>
      <sheetName val="MLCP Connection Details"/>
      <sheetName val="measersheet"/>
      <sheetName val="20_002"/>
      <sheetName val="Reference_Values"/>
      <sheetName val="Break_Dw"/>
      <sheetName val="d-safe_DELUXE"/>
      <sheetName val="Diawise_steel_abstract"/>
      <sheetName val="WING_-_A_RAFT_(23-08-09)"/>
      <sheetName val="65_FINANCE"/>
      <sheetName val="Material_Current"/>
      <sheetName val="Driveway_Beams"/>
      <sheetName val="Detail_In_Door_Stad"/>
      <sheetName val="SITE_OVERHEADS"/>
      <sheetName val="storm_water1"/>
      <sheetName val="MB_Prod"/>
      <sheetName val="appendix_A"/>
      <sheetName val="Pacakges_split"/>
      <sheetName val="except_wiring"/>
      <sheetName val="Field_Values"/>
      <sheetName val="General_input"/>
      <sheetName val="Break_Up_(bc)"/>
      <sheetName val="Break_Up_(bc1)"/>
      <sheetName val="Break_Up_(bc2)"/>
      <sheetName val="Step_7"/>
      <sheetName val="Senorita_Project_information"/>
      <sheetName val="Data_base"/>
      <sheetName val="G_1-AV_SYSTEM"/>
      <sheetName val="CIF_COST_ITEM"/>
      <sheetName val="Master_Sheet9"/>
      <sheetName val="Cost_summary9"/>
      <sheetName val="Material_9"/>
      <sheetName val="Labour_&amp;_Plant9"/>
      <sheetName val="Site_Dev_BOQ9"/>
      <sheetName val="CFForecast_detail8"/>
      <sheetName val="PANEL_ANNEXURE9"/>
      <sheetName val="Rate_analysis9"/>
      <sheetName val="X_rate8"/>
      <sheetName val="3__Elemental_Summary8"/>
      <sheetName val="9__Package_split_-_Cost_8"/>
      <sheetName val="12a__CFTable8"/>
      <sheetName val="10__&amp;_11__Rate_Code_&amp;_BQ8"/>
      <sheetName val="PRECAST_lightconc-II8"/>
      <sheetName val="Fill_this_out_first___9"/>
      <sheetName val="final_estimate8"/>
      <sheetName val="Base_data_Security_Procedures8"/>
      <sheetName val="Fin__Assumpt__-_Sensitivities8"/>
      <sheetName val="Template-Design_Devt_Estimate8"/>
      <sheetName val="Staff_Acco_8"/>
      <sheetName val="Project_Budget_Worksheet8"/>
      <sheetName val="RMZ_Summary8"/>
      <sheetName val="Misc_Liq8"/>
      <sheetName val="Phase_18"/>
      <sheetName val="Phase_28"/>
      <sheetName val="Pay_Rec8"/>
      <sheetName val="Other_Inc8"/>
      <sheetName val="Room_Rev8"/>
      <sheetName val="SMS_Format8"/>
      <sheetName val="S_28"/>
      <sheetName val="Summary_year_Plan8"/>
      <sheetName val="SECURITY_18"/>
      <sheetName val="GF_Columns8"/>
      <sheetName val="IO_LIST8"/>
      <sheetName val="Reference_Information8"/>
      <sheetName val="Employee_List8"/>
      <sheetName val="Sales_Office8"/>
      <sheetName val="SUPPLY_-Sanitary_Fixtures8"/>
      <sheetName val="ITEMS_FOR_CIVIL_TENDER8"/>
      <sheetName val="Global_Assm_8"/>
      <sheetName val="PointNo_58"/>
      <sheetName val="ESTIMATE_for_approval8"/>
      <sheetName val="07016,_Master_List-Major_Minor8"/>
      <sheetName val="MASTER_RATE_ANALYSIS8"/>
      <sheetName val="Basic_Rates8"/>
      <sheetName val="_B38"/>
      <sheetName val="_B18"/>
      <sheetName val="Extra_Item8"/>
      <sheetName val="schedule_nos8"/>
      <sheetName val="AutoOpen_Stub_Data8"/>
      <sheetName val="INDIGINEOUS_ITEMS_8"/>
      <sheetName val="os_liabilities_analysis8"/>
      <sheetName val="3cd_Annexure8"/>
      <sheetName val="collections_plan_04018"/>
      <sheetName val="Civil_Boq8"/>
      <sheetName val="Area_St8"/>
      <sheetName val="Assumption_Inputs8"/>
      <sheetName val="Meas_-Hotel_Part8"/>
      <sheetName val="Risk_&amp;_Opportunities8"/>
      <sheetName val="type_ahead_combo8"/>
      <sheetName val="labour_rates8"/>
      <sheetName val="Msht_5F8"/>
      <sheetName val="sqn_ldr_3_Unit_2_8"/>
      <sheetName val="labour_coeff8"/>
      <sheetName val="ISO_RECON8"/>
      <sheetName val="Back_filling8"/>
      <sheetName val="NT_items_summary8"/>
      <sheetName val="LOCAL_RATES8"/>
      <sheetName val="RCC,Ret__Wall8"/>
      <sheetName val="Erection_grider8"/>
      <sheetName val="PA-_Consutant_8"/>
      <sheetName val="FTE_Totals_Plan8"/>
      <sheetName val="Order_Info8"/>
      <sheetName val="DATA_BOQ8"/>
      <sheetName val="HOLIDAY_LIST4"/>
      <sheetName val="DASH_BOARD4"/>
      <sheetName val="Status_Control_Sheet4"/>
      <sheetName val="Approved_MTD_Proj_#'s4"/>
      <sheetName val="Position_Class1"/>
      <sheetName val="Reference_Values1"/>
      <sheetName val="BASIS_-DEC_084"/>
      <sheetName val="Block_A_-_BOQ4"/>
      <sheetName val="Ext_Works1"/>
      <sheetName val="L_Chg1"/>
      <sheetName val="Budgetary_office_area1"/>
      <sheetName val="Break_Dw1"/>
      <sheetName val="Building_11"/>
      <sheetName val="PPA_Summary1"/>
      <sheetName val="d-safe_DELUXE1"/>
      <sheetName val="Diawise_steel_abstract1"/>
      <sheetName val="WING_-_A_RAFT_(23-08-09)1"/>
      <sheetName val="65_FINANCE1"/>
      <sheetName val="beam-reinft-IIInd_floor1"/>
      <sheetName val="Material_Current1"/>
      <sheetName val="Driveway_Beams1"/>
      <sheetName val="Detail_In_Door_Stad1"/>
      <sheetName val="SITE_OVERHEADS1"/>
      <sheetName val="storm_water11"/>
      <sheetName val="MB_Prod1"/>
      <sheetName val="appendix_A1"/>
      <sheetName val="Pacakges_split1"/>
      <sheetName val="except_wiring1"/>
      <sheetName val="Field_Values1"/>
      <sheetName val="General_input1"/>
      <sheetName val="Break_Up_(bc)1"/>
      <sheetName val="Break_Up_(bc1)1"/>
      <sheetName val="Break_Up_(bc2)1"/>
      <sheetName val="Step_71"/>
      <sheetName val="WORK_TABLE1"/>
      <sheetName val="Senorita_Project_information1"/>
      <sheetName val="Data_base1"/>
      <sheetName val="G_1-AV_SYSTEM1"/>
      <sheetName val="CIF_COST_ITEM1"/>
      <sheetName val="Cost_summary10"/>
      <sheetName val="PANEL_ANNEXURE10"/>
      <sheetName val="Rate_analysis10"/>
      <sheetName val="Material_10"/>
      <sheetName val="Labour_&amp;_Plant10"/>
      <sheetName val="Master_Sheet10"/>
      <sheetName val="Site_Dev_BOQ10"/>
      <sheetName val="CFForecast_detail9"/>
      <sheetName val="3__Elemental_Summary9"/>
      <sheetName val="9__Package_split_-_Cost_9"/>
      <sheetName val="12a__CFTable9"/>
      <sheetName val="10__&amp;_11__Rate_Code_&amp;_BQ9"/>
      <sheetName val="PRECAST_lightconc-II9"/>
      <sheetName val="Misc_Liq9"/>
      <sheetName val="Fill_this_out_first___10"/>
      <sheetName val="Staff_Acco_9"/>
      <sheetName val="X_rate9"/>
      <sheetName val="final_estimate9"/>
      <sheetName val="Template-Design_Devt_Estimate9"/>
      <sheetName val="Fin__Assumpt__-_Sensitivities9"/>
      <sheetName val="SUPPLY_-Sanitary_Fixtures9"/>
      <sheetName val="ITEMS_FOR_CIVIL_TENDER9"/>
      <sheetName val="Global_Assm_9"/>
      <sheetName val="PointNo_59"/>
      <sheetName val="Base_data_Security_Procedures9"/>
      <sheetName val="Project_Budget_Worksheet9"/>
      <sheetName val="RMZ_Summary9"/>
      <sheetName val="Phase_19"/>
      <sheetName val="Phase_29"/>
      <sheetName val="Pay_Rec9"/>
      <sheetName val="Other_Inc9"/>
      <sheetName val="Room_Rev9"/>
      <sheetName val="SMS_Format9"/>
      <sheetName val="S_29"/>
      <sheetName val="ESTIMATE_for_approval9"/>
      <sheetName val="Summary_year_Plan9"/>
      <sheetName val="Basic_Rates9"/>
      <sheetName val="07016,_Master_List-Major_Minor9"/>
      <sheetName val="GF_Columns9"/>
      <sheetName val="IO_LIST9"/>
      <sheetName val="3cd_Annexure9"/>
      <sheetName val="os_liabilities_analysis9"/>
      <sheetName val="MASTER_RATE_ANALYSIS9"/>
      <sheetName val="INDIGINEOUS_ITEMS_9"/>
      <sheetName val="Extra_Item9"/>
      <sheetName val="schedule_nos9"/>
      <sheetName val="_B39"/>
      <sheetName val="_B19"/>
      <sheetName val="AutoOpen_Stub_Data9"/>
      <sheetName val="Assumption_Inputs9"/>
      <sheetName val="Civil_Boq9"/>
      <sheetName val="Area_St9"/>
      <sheetName val="Reference_Information9"/>
      <sheetName val="Employee_List9"/>
      <sheetName val="Sales_Office9"/>
      <sheetName val="labour_coeff9"/>
      <sheetName val="SECURITY_19"/>
      <sheetName val="sqn_ldr_3_Unit_2_9"/>
      <sheetName val="collections_plan_04019"/>
      <sheetName val="Risk_&amp;_Opportunities9"/>
      <sheetName val="type_ahead_combo9"/>
      <sheetName val="LOCAL_RATES9"/>
      <sheetName val="ISO_RECON9"/>
      <sheetName val="Back_filling9"/>
      <sheetName val="NT_items_summary9"/>
      <sheetName val="PA-_Consutant_9"/>
      <sheetName val="Msht_5F9"/>
      <sheetName val="RCC,Ret__Wall9"/>
      <sheetName val="Meas_-Hotel_Part9"/>
      <sheetName val="labour_rates9"/>
      <sheetName val="FTE_Totals_Plan9"/>
      <sheetName val="Erection_grider9"/>
      <sheetName val="Order_Info9"/>
      <sheetName val="DATA_BOQ9"/>
      <sheetName val="Position_Class2"/>
      <sheetName val="BASIS_-DEC_085"/>
      <sheetName val="Block_A_-_BOQ5"/>
      <sheetName val="Approved_MTD_Proj_#'s5"/>
      <sheetName val="Status_Control_Sheet5"/>
      <sheetName val="HOLIDAY_LIST5"/>
      <sheetName val="DASH_BOARD5"/>
      <sheetName val="beam-reinft-IIInd_floor2"/>
      <sheetName val="electr__work_CA_2"/>
      <sheetName val="L_Chg2"/>
      <sheetName val="Building_12"/>
      <sheetName val="PPA_Summary2"/>
      <sheetName val="Ext_Works2"/>
      <sheetName val="Budgetary_office_area2"/>
      <sheetName val="appendix_A2"/>
      <sheetName val="except_wiring2"/>
      <sheetName val="d-safe_DELUXE2"/>
      <sheetName val="Diawise_steel_abstract2"/>
      <sheetName val="WING_-_A_RAFT_(23-08-09)2"/>
      <sheetName val="Reference_Values2"/>
      <sheetName val="Driveway_Beams2"/>
      <sheetName val="65_FINANCE2"/>
      <sheetName val="Break_Dw2"/>
      <sheetName val="Material_Current2"/>
      <sheetName val="Detail_In_Door_Stad2"/>
      <sheetName val="SITE_OVERHEADS2"/>
      <sheetName val="storm_water12"/>
      <sheetName val="MB_Prod2"/>
      <sheetName val="Pacakges_split2"/>
      <sheetName val="Field_Values2"/>
      <sheetName val="General_input2"/>
      <sheetName val="Break_Up_(bc)2"/>
      <sheetName val="Break_Up_(bc1)2"/>
      <sheetName val="Break_Up_(bc2)2"/>
      <sheetName val="Step_72"/>
      <sheetName val="WORK_TABLE2"/>
      <sheetName val="Senorita_Project_information2"/>
      <sheetName val="Data_base2"/>
      <sheetName val="G_1-AV_SYSTEM2"/>
      <sheetName val="CIF_COST_ITEM2"/>
      <sheetName val="Trial Bal"/>
      <sheetName val="Desc "/>
      <sheetName val="Overall_Summary_x0000_"/>
      <sheetName val="water prop."/>
      <sheetName val="Liability bill wise"/>
      <sheetName val="jobhist"/>
      <sheetName val="beam-reinft-machine rm"/>
      <sheetName val="info"/>
      <sheetName val="Overall_Summaryð"/>
      <sheetName val="Start"/>
      <sheetName val="calcul"/>
      <sheetName val="Master Data Sheet"/>
      <sheetName val="Next Weeks Plan"/>
      <sheetName val="Overall_Summary24"/>
      <sheetName val="Basement_Summary24"/>
      <sheetName val="Basement_Budget24"/>
      <sheetName val="Podium_Summary24"/>
      <sheetName val="Podium_Budgets24"/>
      <sheetName val="Guestroom_Summary24"/>
      <sheetName val="Guestroom_Budget24"/>
      <sheetName val="Sitework_Summary24"/>
      <sheetName val="Sitework_Budget24"/>
      <sheetName val="GM_&amp;_TA24"/>
      <sheetName val="Break_up_Sheet23"/>
      <sheetName val="LIST_OF_MAKES23"/>
      <sheetName val="TBAL9697_-group_wise__sdpl24"/>
      <sheetName val="INPUT_SHEET23"/>
      <sheetName val="LT_internal_works"/>
      <sheetName val="A_CIVIL_AND_INTERIOR_WORKS"/>
      <sheetName val="sq_ftg_detail"/>
      <sheetName val="입찰내역_발주처_양식"/>
      <sheetName val="Comparative_at_bid_opening"/>
      <sheetName val="India_F&amp;S_Template"/>
      <sheetName val="F4_13"/>
      <sheetName val="4_총괄(통합)"/>
      <sheetName val="Basic_Resources"/>
      <sheetName val="fcstdwld"/>
      <sheetName val="Plandwld"/>
      <sheetName val="Financing"/>
      <sheetName val="BOQ DG BQ PP"/>
      <sheetName val="NEW Main"/>
      <sheetName val="SEW4"/>
      <sheetName val="DOOR-WIN SCH"/>
      <sheetName val="Main"/>
      <sheetName val="Electrical-Line_Items"/>
      <sheetName val="Sheet3 (2)"/>
      <sheetName val="Outgoing"/>
      <sheetName val="Incoming"/>
      <sheetName val="L.L Rates"/>
      <sheetName val="Measurements"/>
      <sheetName val="Flooring"/>
      <sheetName val="Ceilings"/>
      <sheetName val="ACAD_Finishes"/>
      <sheetName val="Site_Details"/>
      <sheetName val="Chair"/>
      <sheetName val="Site_Area_Statement"/>
      <sheetName val="Doors"/>
      <sheetName val="Publicbuilding"/>
      <sheetName val="Groupings-final"/>
      <sheetName val="Sched"/>
      <sheetName val="Trial"/>
      <sheetName val="FA_Final"/>
      <sheetName val="meas-wp"/>
      <sheetName val="RCC Rates"/>
      <sheetName val="SWL SUMMARY"/>
      <sheetName val="Cat A Change Control"/>
      <sheetName val="TT35"/>
      <sheetName val="margin"/>
      <sheetName val="Project Profile"/>
      <sheetName val="Walmart Budgetary Costing"/>
      <sheetName val="細目"/>
      <sheetName val="Basement Budget_Podium Summary"/>
      <sheetName val="Staff Acco_"/>
      <sheetName val="Non-Factory"/>
      <sheetName val="SPT vs PHI"/>
      <sheetName val="Factors, Disc, Acces, Labour"/>
      <sheetName val="Jan resp"/>
      <sheetName val="nglrpt042964858"/>
      <sheetName val="2.DATA"/>
      <sheetName val="(7) RFI (Slab)"/>
      <sheetName val="FURNITURE"/>
      <sheetName val="Mini"/>
      <sheetName val="Costing Sheet"/>
      <sheetName val="BOQ (2)"/>
      <sheetName val="lc 11"/>
      <sheetName val="lc 21"/>
      <sheetName val="int-Dia-hdpe"/>
      <sheetName val="habs-list"/>
      <sheetName val="int-Dia-pvc"/>
      <sheetName val="segments-details"/>
      <sheetName val="Door &amp; Window"/>
      <sheetName val="Data sheet"/>
      <sheetName val="Cash Flow Working"/>
      <sheetName val="Debit_Transit"/>
      <sheetName val="EST-CIVIL"/>
      <sheetName val="PLAN_FEB97"/>
      <sheetName val="S1BOQ"/>
      <sheetName val="starter"/>
      <sheetName val="Name Manager"/>
      <sheetName val="p1-costg"/>
      <sheetName val="PLGroupings"/>
      <sheetName val="Überblick"/>
      <sheetName val="공사비 내역 (가)"/>
      <sheetName val="cover page"/>
      <sheetName val="gen"/>
      <sheetName val="PRICE COMP"/>
      <sheetName val="Costcal"/>
      <sheetName val="EAW Final Accounts - 99"/>
      <sheetName val="Measurement Sheet"/>
      <sheetName val="Labels"/>
      <sheetName val="Current Bill MB ref"/>
      <sheetName val="ridgewood"/>
      <sheetName val="Name List"/>
      <sheetName val="Labor abs-NMR"/>
      <sheetName val="Service Function"/>
      <sheetName val="Bar Budget"/>
      <sheetName val="Machine HC - 19.08 "/>
      <sheetName val="Site Data"/>
      <sheetName val="Bar"/>
      <sheetName val="Analysed rate"/>
      <sheetName val="Shutter"/>
      <sheetName val="BOQ Backup"/>
      <sheetName val="Final Qty"/>
      <sheetName val="Dropdown lists"/>
      <sheetName val="FY Function"/>
      <sheetName val="Workings-Hyd"/>
      <sheetName val="ESC 10%"/>
      <sheetName val="ESC 12%"/>
      <sheetName val="Overall_Summary`"/>
      <sheetName val="????"/>
      <sheetName val="Sensitivity"/>
      <sheetName val="PC and Emp Details"/>
      <sheetName val="SOR"/>
      <sheetName val="co_5"/>
      <sheetName val="CCTV_EST1"/>
      <sheetName val="Phase 3b &amp; retail"/>
      <sheetName val="Ent"/>
      <sheetName val="Summ"/>
      <sheetName val="Fossil_DCF"/>
      <sheetName val="DETA TABLE"/>
      <sheetName val="General Note"/>
      <sheetName val="sq_ftg_detail1"/>
      <sheetName val="F4_131"/>
      <sheetName val="Fin Sum"/>
      <sheetName val="General"/>
      <sheetName val="WORK_TABLE3"/>
      <sheetName val="electr__work_CA_3"/>
      <sheetName val="Building_13"/>
      <sheetName val="PPA_Summary3"/>
      <sheetName val="Position_Class3"/>
      <sheetName val="CASHFLOWS"/>
      <sheetName val="11400&amp;11405"/>
      <sheetName val="Execution Plan"/>
      <sheetName val="assumption"/>
      <sheetName val="Cost_summary11"/>
      <sheetName val="PANEL_ANNEXURE11"/>
      <sheetName val="Master_Sheet11"/>
      <sheetName val="Material_11"/>
      <sheetName val="Labour_&amp;_Plant11"/>
      <sheetName val="Site_Dev_BOQ11"/>
      <sheetName val="CFForecast_detail10"/>
      <sheetName val="3__Elemental_Summary10"/>
      <sheetName val="9__Package_split_-_Cost_10"/>
      <sheetName val="12a__CFTable10"/>
      <sheetName val="10__&amp;_11__Rate_Code_&amp;_BQ10"/>
      <sheetName val="Rate_analysis11"/>
      <sheetName val="final_estimate10"/>
      <sheetName val="PRECAST_lightconc-II10"/>
      <sheetName val="X_rate10"/>
      <sheetName val="Fill_this_out_first___11"/>
      <sheetName val="Staff_Acco_10"/>
      <sheetName val="Template-Design_Devt_Estimate10"/>
      <sheetName val="Fin__Assumpt__-_Sensitivities10"/>
      <sheetName val="SUPPLY_-Sanitary_Fixtures10"/>
      <sheetName val="ITEMS_FOR_CIVIL_TENDER10"/>
      <sheetName val="Global_Assm_10"/>
      <sheetName val="PointNo_510"/>
      <sheetName val="GF_Columns10"/>
      <sheetName val="IO_LIST10"/>
      <sheetName val="RMZ_Summary10"/>
      <sheetName val="ESTIMATE_for_approval10"/>
      <sheetName val="Risk_&amp;_Opportunities10"/>
      <sheetName val="Civil_Boq10"/>
      <sheetName val="Base_data_Security_Procedures10"/>
      <sheetName val="Project_Budget_Worksheet10"/>
      <sheetName val="Misc_Liq10"/>
      <sheetName val="Summary_year_Plan10"/>
      <sheetName val="S_210"/>
      <sheetName val="Phase_110"/>
      <sheetName val="Phase_210"/>
      <sheetName val="Pay_Rec10"/>
      <sheetName val="Other_Inc10"/>
      <sheetName val="Room_Rev10"/>
      <sheetName val="SMS_Format10"/>
      <sheetName val="Basic_Rates10"/>
      <sheetName val="07016,_Master_List-Major_Mino10"/>
      <sheetName val="3cd_Annexure10"/>
      <sheetName val="MASTER_RATE_ANALYSIS10"/>
      <sheetName val="Extra_Item10"/>
      <sheetName val="schedule_nos10"/>
      <sheetName val="_B310"/>
      <sheetName val="_B110"/>
      <sheetName val="INDIGINEOUS_ITEMS_10"/>
      <sheetName val="os_liabilities_analysis10"/>
      <sheetName val="AutoOpen_Stub_Data10"/>
      <sheetName val="Meas_-Hotel_Part10"/>
      <sheetName val="Area_St10"/>
      <sheetName val="Reference_Information10"/>
      <sheetName val="Employee_List10"/>
      <sheetName val="Sales_Office10"/>
      <sheetName val="SECURITY_110"/>
      <sheetName val="collections_plan_040110"/>
      <sheetName val="Assumption_Inputs10"/>
      <sheetName val="sqn_ldr_3_Unit_2_10"/>
      <sheetName val="labour_coeff10"/>
      <sheetName val="RCC,Ret__Wall10"/>
      <sheetName val="FTE_Totals_Plan10"/>
      <sheetName val="type_ahead_combo10"/>
      <sheetName val="labour_rates10"/>
      <sheetName val="Msht_5F10"/>
      <sheetName val="ISO_RECON10"/>
      <sheetName val="Back_filling10"/>
      <sheetName val="NT_items_summary10"/>
      <sheetName val="LOCAL_RATES10"/>
      <sheetName val="PA-_Consutant_10"/>
      <sheetName val="Erection_grider10"/>
      <sheetName val="beam-reinft-IIInd_floor3"/>
      <sheetName val="Order_Info10"/>
      <sheetName val="DATA_BOQ10"/>
      <sheetName val="Status_Control_Sheet6"/>
      <sheetName val="HOLIDAY_LIST6"/>
      <sheetName val="DASH_BOARD6"/>
      <sheetName val="d-safe_DELUXE3"/>
      <sheetName val="Diawise_steel_abstract3"/>
      <sheetName val="BASIS_-DEC_086"/>
      <sheetName val="Block_A_-_BOQ6"/>
      <sheetName val="Approved_MTD_Proj_#'s6"/>
      <sheetName val="WING_-_A_RAFT_(23-08-09)3"/>
      <sheetName val="Ext_Works3"/>
      <sheetName val="L_Chg3"/>
      <sheetName val="Budgetary_office_area3"/>
      <sheetName val="Driveway_Beams3"/>
      <sheetName val="65_FINANCE3"/>
      <sheetName val="Pacakges_split3"/>
      <sheetName val="appendix_A3"/>
      <sheetName val="Reference_Values3"/>
      <sheetName val="Break_Dw3"/>
      <sheetName val="General_input3"/>
      <sheetName val="Break_Up_(bc)3"/>
      <sheetName val="Break_Up_(bc1)3"/>
      <sheetName val="Break_Up_(bc2)3"/>
      <sheetName val="Field_Values3"/>
      <sheetName val="except_wiring3"/>
      <sheetName val="SITE_OVERHEADS3"/>
      <sheetName val="storm_water13"/>
      <sheetName val="MB_Prod3"/>
      <sheetName val="Material_Current3"/>
      <sheetName val="Detail_In_Door_Stad3"/>
      <sheetName val="Senorita_Project_information3"/>
      <sheetName val="Data_base3"/>
      <sheetName val="Step_73"/>
      <sheetName val="CIF_COST_ITEM3"/>
      <sheetName val="G_1-AV_SYSTEM3"/>
      <sheetName val="S_&amp;_A"/>
      <sheetName val="Global_factors"/>
      <sheetName val="CABLE_DATA"/>
      <sheetName val="Fire_Pumps"/>
      <sheetName val="B_-_E"/>
      <sheetName val="Detail_Top_Sheet"/>
      <sheetName val="Rising_Main"/>
      <sheetName val="Civil_Works"/>
      <sheetName val="Weightage-Sub_Sht"/>
      <sheetName val="FA_BOQ"/>
      <sheetName val="d-safe_specs"/>
      <sheetName val="Sheet_1"/>
      <sheetName val="Code"/>
      <sheetName val="column"/>
      <sheetName val="Overall_Summary25"/>
      <sheetName val="Basement_Summary25"/>
      <sheetName val="Basement_Budget25"/>
      <sheetName val="Podium_Summary25"/>
      <sheetName val="Podium_Budgets25"/>
      <sheetName val="Guestroom_Summary25"/>
      <sheetName val="Guestroom_Budget25"/>
      <sheetName val="Sitework_Summary25"/>
      <sheetName val="Sitework_Budget25"/>
      <sheetName val="GM_&amp;_TA25"/>
      <sheetName val="Cost_summary12"/>
      <sheetName val="TBAL9697_-group_wise__sdpl25"/>
      <sheetName val="PANEL_ANNEXURE12"/>
      <sheetName val="Master_Sheet12"/>
      <sheetName val="Material_12"/>
      <sheetName val="Labour_&amp;_Plant12"/>
      <sheetName val="LIST_OF_MAKES24"/>
      <sheetName val="INPUT_SHEET24"/>
      <sheetName val="Site_Dev_BOQ12"/>
      <sheetName val="CFForecast_detail11"/>
      <sheetName val="3__Elemental_Summary11"/>
      <sheetName val="9__Package_split_-_Cost_11"/>
      <sheetName val="12a__CFTable11"/>
      <sheetName val="10__&amp;_11__Rate_Code_&amp;_BQ11"/>
      <sheetName val="Break_up_Sheet24"/>
      <sheetName val="Rate_analysis12"/>
      <sheetName val="final_estimate11"/>
      <sheetName val="PRECAST_lightconc-II11"/>
      <sheetName val="X_rate11"/>
      <sheetName val="Fill_this_out_first___12"/>
      <sheetName val="Staff_Acco_11"/>
      <sheetName val="Template-Design_Devt_Estimate11"/>
      <sheetName val="Fin__Assumpt__-_Sensitivities11"/>
      <sheetName val="SUPPLY_-Sanitary_Fixtures11"/>
      <sheetName val="ITEMS_FOR_CIVIL_TENDER11"/>
      <sheetName val="Global_Assm_11"/>
      <sheetName val="PointNo_511"/>
      <sheetName val="GF_Columns11"/>
      <sheetName val="IO_LIST11"/>
      <sheetName val="RMZ_Summary11"/>
      <sheetName val="ESTIMATE_for_approval11"/>
      <sheetName val="Risk_&amp;_Opportunities11"/>
      <sheetName val="Civil_Boq11"/>
      <sheetName val="Base_data_Security_Procedures11"/>
      <sheetName val="Project_Budget_Worksheet11"/>
      <sheetName val="Misc_Liq11"/>
      <sheetName val="Summary_year_Plan11"/>
      <sheetName val="S_211"/>
      <sheetName val="Phase_111"/>
      <sheetName val="Phase_211"/>
      <sheetName val="Pay_Rec11"/>
      <sheetName val="Other_Inc11"/>
      <sheetName val="Room_Rev11"/>
      <sheetName val="SMS_Format11"/>
      <sheetName val="Basic_Rates11"/>
      <sheetName val="07016,_Master_List-Major_Mino11"/>
      <sheetName val="3cd_Annexure11"/>
      <sheetName val="MASTER_RATE_ANALYSIS11"/>
      <sheetName val="Extra_Item11"/>
      <sheetName val="schedule_nos11"/>
      <sheetName val="_B311"/>
      <sheetName val="_B111"/>
      <sheetName val="INDIGINEOUS_ITEMS_11"/>
      <sheetName val="os_liabilities_analysis11"/>
      <sheetName val="AutoOpen_Stub_Data11"/>
      <sheetName val="Meas_-Hotel_Part11"/>
      <sheetName val="Area_St11"/>
      <sheetName val="Reference_Information11"/>
      <sheetName val="Employee_List11"/>
      <sheetName val="Sales_Office11"/>
      <sheetName val="SECURITY_111"/>
      <sheetName val="collections_plan_040111"/>
      <sheetName val="Assumption_Inputs11"/>
      <sheetName val="sqn_ldr_3_Unit_2_11"/>
      <sheetName val="labour_coeff11"/>
      <sheetName val="RCC,Ret__Wall11"/>
      <sheetName val="FTE_Totals_Plan11"/>
      <sheetName val="type_ahead_combo11"/>
      <sheetName val="labour_rates11"/>
      <sheetName val="Msht_5F11"/>
      <sheetName val="ISO_RECON11"/>
      <sheetName val="Back_filling11"/>
      <sheetName val="NT_items_summary11"/>
      <sheetName val="LOCAL_RATES11"/>
      <sheetName val="PA-_Consutant_11"/>
      <sheetName val="Erection_grider11"/>
      <sheetName val="beam-reinft-IIInd_floor4"/>
      <sheetName val="Order_Info11"/>
      <sheetName val="DATA_BOQ11"/>
      <sheetName val="Status_Control_Sheet7"/>
      <sheetName val="Position_Class4"/>
      <sheetName val="HOLIDAY_LIST7"/>
      <sheetName val="DASH_BOARD7"/>
      <sheetName val="d-safe_DELUXE4"/>
      <sheetName val="Diawise_steel_abstract4"/>
      <sheetName val="BASIS_-DEC_087"/>
      <sheetName val="Block_A_-_BOQ7"/>
      <sheetName val="Approved_MTD_Proj_#'s7"/>
      <sheetName val="WING_-_A_RAFT_(23-08-09)4"/>
      <sheetName val="Ext_Works4"/>
      <sheetName val="electr__work_CA_4"/>
      <sheetName val="L_Chg4"/>
      <sheetName val="Budgetary_office_area4"/>
      <sheetName val="Building_14"/>
      <sheetName val="PPA_Summary4"/>
      <sheetName val="Driveway_Beams4"/>
      <sheetName val="65_FINANCE4"/>
      <sheetName val="Pacakges_split4"/>
      <sheetName val="appendix_A4"/>
      <sheetName val="Reference_Values4"/>
      <sheetName val="Break_Dw4"/>
      <sheetName val="General_input4"/>
      <sheetName val="Break_Up_(bc)4"/>
      <sheetName val="Break_Up_(bc1)4"/>
      <sheetName val="Break_Up_(bc2)4"/>
      <sheetName val="Field_Values4"/>
      <sheetName val="except_wiring4"/>
      <sheetName val="WORK_TABLE4"/>
      <sheetName val="SITE_OVERHEADS4"/>
      <sheetName val="storm_water14"/>
      <sheetName val="MB_Prod4"/>
      <sheetName val="Material_Current4"/>
      <sheetName val="Detail_In_Door_Stad4"/>
      <sheetName val="Senorita_Project_information4"/>
      <sheetName val="Data_base4"/>
      <sheetName val="Step_74"/>
      <sheetName val="CIF_COST_ITEM4"/>
      <sheetName val="4_총괄(통합)1"/>
      <sheetName val="Basic_Resources1"/>
      <sheetName val="LT_internal_works1"/>
      <sheetName val="입찰내역_발주처_양식1"/>
      <sheetName val="Comparative_at_bid_opening1"/>
      <sheetName val="A_CIVIL_AND_INTERIOR_WORKS1"/>
      <sheetName val="G_1-AV_SYSTEM4"/>
      <sheetName val="India_F&amp;S_Template1"/>
      <sheetName val="S_&amp;_A1"/>
      <sheetName val="Global_factors1"/>
      <sheetName val="CABLE_DATA1"/>
      <sheetName val="Electrical-Line_Items1"/>
      <sheetName val="Fire_Pumps1"/>
      <sheetName val="B_-_E1"/>
      <sheetName val="Detail_Top_Sheet1"/>
      <sheetName val="Rising_Main1"/>
      <sheetName val="Civil_Works1"/>
      <sheetName val="Weightage-Sub_Sht1"/>
      <sheetName val="FA_BOQ1"/>
      <sheetName val="d-safe_specs1"/>
      <sheetName val="Sheet_11"/>
      <sheetName val="Liability_bill_wise"/>
      <sheetName val="STEEL STRUCTURE"/>
      <sheetName val="SBI(Siliguri)"/>
      <sheetName val="BOQ_DG_BQ_PP"/>
      <sheetName val="NEW_Main"/>
      <sheetName val="BOQ_(2)"/>
      <sheetName val="Overall_Summary26"/>
      <sheetName val="Basement_Summary26"/>
      <sheetName val="Basement_Budget26"/>
      <sheetName val="Podium_Summary26"/>
      <sheetName val="Podium_Budgets26"/>
      <sheetName val="Guestroom_Summary26"/>
      <sheetName val="Guestroom_Budget26"/>
      <sheetName val="Sitework_Summary26"/>
      <sheetName val="Sitework_Budget26"/>
      <sheetName val="Master_Sheet13"/>
      <sheetName val="GM_&amp;_TA26"/>
      <sheetName val="Cost_summary13"/>
      <sheetName val="TBAL9697_-group_wise__sdpl26"/>
      <sheetName val="Material_13"/>
      <sheetName val="Labour_&amp;_Plant13"/>
      <sheetName val="LIST_OF_MAKES25"/>
      <sheetName val="INPUT_SHEET25"/>
      <sheetName val="Site_Dev_BOQ13"/>
      <sheetName val="CFForecast_detail12"/>
      <sheetName val="3__Elemental_Summary12"/>
      <sheetName val="9__Package_split_-_Cost_12"/>
      <sheetName val="12a__CFTable12"/>
      <sheetName val="10__&amp;_11__Rate_Code_&amp;_BQ12"/>
      <sheetName val="Break_up_Sheet25"/>
      <sheetName val="PRECAST_lightconc-II12"/>
      <sheetName val="PANEL_ANNEXURE13"/>
      <sheetName val="Rate_analysis13"/>
      <sheetName val="X_rate12"/>
      <sheetName val="Fill_this_out_first___13"/>
      <sheetName val="final_estimate12"/>
      <sheetName val="Base_data_Security_Procedures12"/>
      <sheetName val="Fin__Assumpt__-_Sensitivities12"/>
      <sheetName val="Template-Design_Devt_Estimate12"/>
      <sheetName val="Staff_Acco_12"/>
      <sheetName val="Project_Budget_Worksheet12"/>
      <sheetName val="RMZ_Summary12"/>
      <sheetName val="Basic_Rates12"/>
      <sheetName val="Misc_Liq12"/>
      <sheetName val="Phase_112"/>
      <sheetName val="Phase_212"/>
      <sheetName val="Pay_Rec12"/>
      <sheetName val="SUPPLY_-Sanitary_Fixtures12"/>
      <sheetName val="ITEMS_FOR_CIVIL_TENDER12"/>
      <sheetName val="Global_Assm_12"/>
      <sheetName val="PointNo_512"/>
      <sheetName val="ESTIMATE_for_approval12"/>
      <sheetName val="Other_Inc12"/>
      <sheetName val="Room_Rev12"/>
      <sheetName val="SMS_Format12"/>
      <sheetName val="07016,_Master_List-Major_Mino12"/>
      <sheetName val="S_212"/>
      <sheetName val="GF_Columns12"/>
      <sheetName val="IO_LIST12"/>
      <sheetName val="MASTER_RATE_ANALYSIS12"/>
      <sheetName val="Summary_year_Plan12"/>
      <sheetName val="INDIGINEOUS_ITEMS_12"/>
      <sheetName val="Extra_Item12"/>
      <sheetName val="schedule_nos12"/>
      <sheetName val="_B312"/>
      <sheetName val="_B112"/>
      <sheetName val="AutoOpen_Stub_Data12"/>
      <sheetName val="os_liabilities_analysis12"/>
      <sheetName val="3cd_Annexure12"/>
      <sheetName val="Civil_Boq12"/>
      <sheetName val="Assumption_Inputs12"/>
      <sheetName val="labour_coeff12"/>
      <sheetName val="sqn_ldr_3_Unit_2_12"/>
      <sheetName val="Reference_Information12"/>
      <sheetName val="Employee_List12"/>
      <sheetName val="Sales_Office12"/>
      <sheetName val="SECURITY_112"/>
      <sheetName val="Area_St12"/>
      <sheetName val="collections_plan_040112"/>
      <sheetName val="LOCAL_RATES12"/>
      <sheetName val="Msht_5F12"/>
      <sheetName val="Risk_&amp;_Opportunities12"/>
      <sheetName val="PA-_Consutant_12"/>
      <sheetName val="ISO_RECON12"/>
      <sheetName val="Back_filling12"/>
      <sheetName val="NT_items_summary12"/>
      <sheetName val="Meas_-Hotel_Part12"/>
      <sheetName val="type_ahead_combo12"/>
      <sheetName val="labour_rates12"/>
      <sheetName val="RCC,Ret__Wall12"/>
      <sheetName val="Erection_grider12"/>
      <sheetName val="FTE_Totals_Plan12"/>
      <sheetName val="DATA_BOQ12"/>
      <sheetName val="Order_Info12"/>
      <sheetName val="BASIS_-DEC_088"/>
      <sheetName val="Block_A_-_BOQ8"/>
      <sheetName val="Approved_MTD_Proj_#'s8"/>
      <sheetName val="Status_Control_Sheet8"/>
      <sheetName val="HOLIDAY_LIST8"/>
      <sheetName val="DASH_BOARD8"/>
      <sheetName val="Building_15"/>
      <sheetName val="PPA_Summary5"/>
      <sheetName val="Driveway_Beams5"/>
      <sheetName val="L_Chg5"/>
      <sheetName val="Position_Class5"/>
      <sheetName val="electr__work_CA_5"/>
      <sheetName val="appendix_A5"/>
      <sheetName val="Pacakges_split5"/>
      <sheetName val="65_FINANCE5"/>
      <sheetName val="except_wiring5"/>
      <sheetName val="d-safe_DELUXE5"/>
      <sheetName val="Diawise_steel_abstract5"/>
      <sheetName val="Ext_Works5"/>
      <sheetName val="Budgetary_office_area5"/>
      <sheetName val="Senorita_Project_information5"/>
      <sheetName val="Data_base5"/>
      <sheetName val="Material_Current5"/>
      <sheetName val="beam-reinft-IIInd_floor5"/>
      <sheetName val="WING_-_A_RAFT_(23-08-09)5"/>
      <sheetName val="WORK_TABLE5"/>
      <sheetName val="Reference_Values5"/>
      <sheetName val="sq_ftg_detail2"/>
      <sheetName val="F4_132"/>
      <sheetName val="Break_Dw5"/>
      <sheetName val="Field_Values5"/>
      <sheetName val="Break_Up_(bc)5"/>
      <sheetName val="Break_Up_(bc1)5"/>
      <sheetName val="Break_Up_(bc2)5"/>
      <sheetName val="General_input5"/>
      <sheetName val="Step_75"/>
      <sheetName val="LT_internal_works2"/>
      <sheetName val="CIF_COST_ITEM5"/>
      <sheetName val="SITE_OVERHEADS5"/>
      <sheetName val="storm_water15"/>
      <sheetName val="MB_Prod5"/>
      <sheetName val="Detail_In_Door_Stad5"/>
      <sheetName val="Basic_Resources2"/>
      <sheetName val="CABLE_DATA2"/>
      <sheetName val="G_1-AV_SYSTEM5"/>
      <sheetName val="A_CIVIL_AND_INTERIOR_WORKS2"/>
      <sheetName val="입찰내역_발주처_양식2"/>
      <sheetName val="Comparative_at_bid_opening2"/>
      <sheetName val="S_&amp;_A2"/>
      <sheetName val="Electrical-Line_Items2"/>
      <sheetName val="4_총괄(통합)2"/>
      <sheetName val="India_F&amp;S_Template2"/>
      <sheetName val="Detail_Top_Sheet2"/>
      <sheetName val="Fire_Pumps2"/>
      <sheetName val="B_-_E2"/>
      <sheetName val="Global_factors2"/>
      <sheetName val="Civil_Works2"/>
      <sheetName val="Rising_Main2"/>
      <sheetName val="Weightage-Sub_Sht2"/>
      <sheetName val="FA_BOQ2"/>
      <sheetName val="d-safe_specs2"/>
      <sheetName val="Sheet_12"/>
      <sheetName val="Liability_bill_wise1"/>
      <sheetName val="Beam_at_Ground_flr_lvl(Steel)"/>
      <sheetName val="Phasewise_Dev_Summary"/>
      <sheetName val="Risk_Assessment"/>
      <sheetName val="Sheet1_(2)"/>
      <sheetName val="Basement_Budget:Podium_Summary"/>
      <sheetName val="SP_Break_Up"/>
      <sheetName val="MLCP_Connection_Details"/>
      <sheetName val="Trial_Bal"/>
      <sheetName val="Desc_"/>
      <sheetName val="water_prop_"/>
      <sheetName val="APPENDIX 4.1a"/>
      <sheetName val="ABSTRACT"/>
      <sheetName val="Material Inventory"/>
      <sheetName val="electr__work_CA_6"/>
      <sheetName val="Material_Inventory"/>
      <sheetName val="Material_Inventory1"/>
      <sheetName val="Material_Inventory2"/>
      <sheetName val="Latest est"/>
      <sheetName val="P&amp;M Final"/>
      <sheetName val="Sch"/>
      <sheetName val="co.tax"/>
      <sheetName val="Groups"/>
      <sheetName val="Bsheet"/>
      <sheetName val="Rate_analysis14"/>
      <sheetName val="ESTIMATE_for_approval13"/>
      <sheetName val="PRECAST_lightconc-II13"/>
      <sheetName val="Cost_summary14"/>
      <sheetName val="Material_14"/>
      <sheetName val="Labour_&amp;_Plant14"/>
      <sheetName val="Site_Dev_BOQ14"/>
      <sheetName val="Master_Sheet14"/>
      <sheetName val="CFForecast_detail13"/>
      <sheetName val="3__Elemental_Summary13"/>
      <sheetName val="9__Package_split_-_Cost_13"/>
      <sheetName val="12a__CFTable13"/>
      <sheetName val="10__&amp;_11__Rate_Code_&amp;_BQ13"/>
      <sheetName val="Fill_this_out_first___14"/>
      <sheetName val="Staff_Acco_13"/>
      <sheetName val="PANEL_ANNEXURE14"/>
      <sheetName val="final_estimate13"/>
      <sheetName val="X_rate13"/>
      <sheetName val="Base_data_Security_Procedures13"/>
      <sheetName val="Fin__Assumpt__-_Sensitivities13"/>
      <sheetName val="Template-Design_Devt_Estimate13"/>
      <sheetName val="Project_Budget_Worksheet13"/>
      <sheetName val="RMZ_Summary13"/>
      <sheetName val="07016,_Master_List-Major_Mino13"/>
      <sheetName val="Misc_Liq13"/>
      <sheetName val="S_213"/>
      <sheetName val="Phase_113"/>
      <sheetName val="Phase_213"/>
      <sheetName val="Pay_Rec13"/>
      <sheetName val="SUPPLY_-Sanitary_Fixtures13"/>
      <sheetName val="ITEMS_FOR_CIVIL_TENDER13"/>
      <sheetName val="Global_Assm_13"/>
      <sheetName val="PointNo_513"/>
      <sheetName val="Other_Inc13"/>
      <sheetName val="Room_Rev13"/>
      <sheetName val="SMS_Format13"/>
      <sheetName val="GF_Columns13"/>
      <sheetName val="IO_LIST13"/>
      <sheetName val="Basic_Rates13"/>
      <sheetName val="MASTER_RATE_ANALYSIS13"/>
      <sheetName val="Summary_year_Plan13"/>
      <sheetName val="INDIGINEOUS_ITEMS_13"/>
      <sheetName val="os_liabilities_analysis13"/>
      <sheetName val="Extra_Item13"/>
      <sheetName val="schedule_nos13"/>
      <sheetName val="_B313"/>
      <sheetName val="_B113"/>
      <sheetName val="AutoOpen_Stub_Data13"/>
      <sheetName val="Civil_Boq13"/>
      <sheetName val="3cd_Annexure13"/>
      <sheetName val="Reference_Information13"/>
      <sheetName val="Employee_List13"/>
      <sheetName val="Sales_Office13"/>
      <sheetName val="SECURITY_113"/>
      <sheetName val="Assumption_Inputs13"/>
      <sheetName val="sqn_ldr_3_Unit_2_13"/>
      <sheetName val="Area_St13"/>
      <sheetName val="collections_plan_040113"/>
      <sheetName val="labour_coeff13"/>
      <sheetName val="Risk_&amp;_Opportunities13"/>
      <sheetName val="type_ahead_combo13"/>
      <sheetName val="ISO_RECON13"/>
      <sheetName val="Back_filling13"/>
      <sheetName val="NT_items_summary13"/>
      <sheetName val="LOCAL_RATES13"/>
      <sheetName val="Meas_-Hotel_Part13"/>
      <sheetName val="labour_rates13"/>
      <sheetName val="Msht_5F13"/>
      <sheetName val="DATA_BOQ13"/>
      <sheetName val="RCC,Ret__Wall13"/>
      <sheetName val="FTE_Totals_Plan13"/>
      <sheetName val="Erection_grider13"/>
      <sheetName val="PA-_Consutant_13"/>
      <sheetName val="Order_Info13"/>
      <sheetName val="Status_Control_Sheet9"/>
      <sheetName val="HOLIDAY_LIST9"/>
      <sheetName val="DASH_BOARD9"/>
      <sheetName val="Approved_MTD_Proj_#'s9"/>
      <sheetName val="BASIS_-DEC_089"/>
      <sheetName val="Block_A_-_BOQ9"/>
      <sheetName val="electr__work_CA_7"/>
      <sheetName val="Ext_Works6"/>
      <sheetName val="d-safe_DELUXE6"/>
      <sheetName val="Diawise_steel_abstract6"/>
      <sheetName val="Position_Class6"/>
      <sheetName val="L_Chg6"/>
      <sheetName val="Budgetary_office_area6"/>
      <sheetName val="beam-reinft-IIInd_floor6"/>
      <sheetName val="CIF_COST_ITEM6"/>
      <sheetName val="Building_16"/>
      <sheetName val="PPA_Summary6"/>
      <sheetName val="sq_ftg_detail3"/>
      <sheetName val="4_총괄(통합)3"/>
      <sheetName val="Basic_Resources3"/>
      <sheetName val="LT_internal_works3"/>
      <sheetName val="F4_133"/>
      <sheetName val="CABLE_DATA3"/>
      <sheetName val="A_CIVIL_AND_INTERIOR_WORKS3"/>
      <sheetName val="입찰내역_발주처_양식3"/>
      <sheetName val="Comparative_at_bid_opening3"/>
      <sheetName val="S_&amp;_A3"/>
      <sheetName val="Electrical-Line_Items3"/>
      <sheetName val="Material_Inventory3"/>
      <sheetName val="Latest_est"/>
      <sheetName val="P&amp;M_Final"/>
      <sheetName val="Cat_A_Change_Control"/>
      <sheetName val="SWL_SUMMARY"/>
      <sheetName val="DETA_TABLE"/>
      <sheetName val="Risk_Assessment1"/>
      <sheetName val="Sheet1_(2)1"/>
      <sheetName val="MLCP_Connection_Details1"/>
      <sheetName val="water_prop_1"/>
      <sheetName val="Basement_Budget:Podium_Summary1"/>
      <sheetName val="SP_Break_Up1"/>
      <sheetName val="Beam_at_Ground_flr_lvl(Steel)1"/>
      <sheetName val="Phasewise_Dev_Summary1"/>
      <sheetName val="Trial_Bal1"/>
      <sheetName val="Desc_1"/>
      <sheetName val="Cat_A_Change_Control1"/>
      <sheetName val="SWL_SUMMARY1"/>
      <sheetName val="BOQ_DG_BQ_PP1"/>
      <sheetName val="NEW_Main1"/>
      <sheetName val="DETA_TABLE1"/>
      <sheetName val="Risk_Assessment2"/>
      <sheetName val="Sheet1_(2)2"/>
      <sheetName val="MLCP_Connection_Details2"/>
      <sheetName val="water_prop_2"/>
      <sheetName val="Basement_Budget:Podium_Summary2"/>
      <sheetName val="SP_Break_Up2"/>
      <sheetName val="Walmart_Budgetary_Costing1"/>
      <sheetName val="L_L_Rates1"/>
      <sheetName val="ESC_10%1"/>
      <sheetName val="ESC_12%1"/>
      <sheetName val="Measurement_Sheet1"/>
      <sheetName val="Sheet3_(2)"/>
      <sheetName val="Costing_Sheet"/>
      <sheetName val="Project_Profile"/>
      <sheetName val="Basement_Budget_Podium_Summary"/>
      <sheetName val="SPT_vs_PHI"/>
      <sheetName val="Factors,_Disc,_Acces,_Labour"/>
      <sheetName val="(7)_RFI_(Slab)"/>
      <sheetName val="beam-reinft-machine_rm"/>
      <sheetName val="Jan_resp"/>
      <sheetName val="EAW_Final_Accounts_-_99"/>
      <sheetName val="lc_11"/>
      <sheetName val="lc_21"/>
      <sheetName val="Name_Manager"/>
      <sheetName val="2_DATA"/>
      <sheetName val="Fin_Sum"/>
      <sheetName val="Walmart_Budgetary_Costing"/>
      <sheetName val="L_L_Rates"/>
      <sheetName val="ESC_10%"/>
      <sheetName val="ESC_12%"/>
      <sheetName val="Measurement_Sheet"/>
      <sheetName val="2.1 受電設備棟"/>
      <sheetName val="2.2 受・防火水槽"/>
      <sheetName val="2.3 排水処理設備棟"/>
      <sheetName val="2.4 倉庫棟"/>
      <sheetName val="2.5 守衛棟"/>
      <sheetName val="Indirect expenses"/>
      <sheetName val="_Template_Design_Devt_Estimat_2"/>
      <sheetName val="CONNECT"/>
      <sheetName val="A.O.R."/>
      <sheetName val="Sensitivities"/>
      <sheetName val="1st -vpd"/>
      <sheetName val="SILICATE"/>
      <sheetName val="Detailed Summary (5)"/>
      <sheetName val="15"/>
      <sheetName val="NN"/>
      <sheetName val="BOQ Distribution"/>
      <sheetName val="Measurment"/>
      <sheetName val="NON-TOWER WATER TANK"/>
      <sheetName val="Basic Rate"/>
      <sheetName val="site fab&amp;ernstr"/>
      <sheetName val="INTERNATIONAL"/>
      <sheetName val="DetEst"/>
      <sheetName val="Gatewayconsol"/>
      <sheetName val="GE_Vizag"/>
      <sheetName val="NH207con"/>
      <sheetName val="Shankari_consol"/>
      <sheetName val="Surabhi"/>
      <sheetName val="Sales Build Up"/>
      <sheetName val="usage Post Old"/>
      <sheetName val="Old"/>
      <sheetName val="Sqn _Main_ Abs"/>
      <sheetName val="girder"/>
      <sheetName val="Builtup Area"/>
      <sheetName val="KQ Cost Controlling"/>
      <sheetName val="KQ Appropriation"/>
      <sheetName val="Canteen"/>
      <sheetName val="pri-com"/>
      <sheetName val="August TB"/>
      <sheetName val="CANDY BOQ"/>
      <sheetName val="____"/>
      <sheetName val="BUDGET"/>
      <sheetName val="Final"/>
      <sheetName val="filling 75 mm"/>
      <sheetName val="Road - Kerb stone"/>
      <sheetName val="Formulas"/>
      <sheetName val="KP1590_E"/>
      <sheetName val="Materials Cost"/>
      <sheetName val="Footings"/>
      <sheetName val="3MLKQ"/>
      <sheetName val="Ass"/>
      <sheetName val="Meas."/>
      <sheetName val="hdpe weights"/>
      <sheetName val="PVC weights"/>
      <sheetName val="excess calc"/>
      <sheetName val="Overall_Summary27"/>
      <sheetName val="Basement_Summary27"/>
      <sheetName val="Basement_Budget27"/>
      <sheetName val="Podium_Summary27"/>
      <sheetName val="Podium_Budgets27"/>
      <sheetName val="Guestroom_Summary27"/>
      <sheetName val="Guestroom_Budget27"/>
      <sheetName val="Sitework_Summary27"/>
      <sheetName val="Sitework_Budget27"/>
      <sheetName val="TBAL9697_-group_wise__sdpl27"/>
      <sheetName val="GM_&amp;_TA27"/>
      <sheetName val="LIST_OF_MAKES26"/>
      <sheetName val="INPUT_SHEET26"/>
      <sheetName val="Break_up_Sheet26"/>
      <sheetName val="Staff_Acco_14"/>
      <sheetName val="WORK_TABLE6"/>
      <sheetName val="India_F&amp;S_Template3"/>
      <sheetName val="Phasewise_Dev_Summary2"/>
      <sheetName val="Beam_at_Ground_flr_lvl(Steel)2"/>
      <sheetName val="Sheet3_(2)2"/>
      <sheetName val="SWL_SUMMARY2"/>
      <sheetName val="BOQ_DG_BQ_PP2"/>
      <sheetName val="NEW_Main2"/>
      <sheetName val="Project_Profile2"/>
      <sheetName val="L_L_Rates2"/>
      <sheetName val="(7)_RFI_(Slab)2"/>
      <sheetName val="beam-reinft-machine_rm2"/>
      <sheetName val="Cat_A_Change_Control2"/>
      <sheetName val="Trial_Bal2"/>
      <sheetName val="Desc_2"/>
      <sheetName val="Walmart_Budgetary_Costing2"/>
      <sheetName val="Basement_Budget_Podium_Summary2"/>
      <sheetName val="Staff_Acco_15"/>
      <sheetName val="SPT_vs_PHI2"/>
      <sheetName val="Factors,_Disc,_Acces,_Labour2"/>
      <sheetName val="Jan_resp2"/>
      <sheetName val="2_DATA2"/>
      <sheetName val="Costing_Sheet2"/>
      <sheetName val="BOQ_(2)2"/>
      <sheetName val="Liability_bill_wise2"/>
      <sheetName val="lc_112"/>
      <sheetName val="lc_212"/>
      <sheetName val="Sheet3_(2)1"/>
      <sheetName val="Project_Profile1"/>
      <sheetName val="(7)_RFI_(Slab)1"/>
      <sheetName val="beam-reinft-machine_rm1"/>
      <sheetName val="Basement_Budget_Podium_Summary1"/>
      <sheetName val="SPT_vs_PHI1"/>
      <sheetName val="Factors,_Disc,_Acces,_Labour1"/>
      <sheetName val="Jan_resp1"/>
      <sheetName val="2_DATA1"/>
      <sheetName val="Costing_Sheet1"/>
      <sheetName val="BOQ_(2)1"/>
      <sheetName val="lc_111"/>
      <sheetName val="lc_211"/>
      <sheetName val="Overall_Summary28"/>
      <sheetName val="Basement_Summary28"/>
      <sheetName val="Basement_Budget28"/>
      <sheetName val="Podium_Summary28"/>
      <sheetName val="Podium_Budgets28"/>
      <sheetName val="Guestroom_Summary28"/>
      <sheetName val="Guestroom_Budget28"/>
      <sheetName val="Sitework_Summary28"/>
      <sheetName val="Sitework_Budget28"/>
      <sheetName val="TBAL9697_-group_wise__sdpl28"/>
      <sheetName val="GM_&amp;_TA28"/>
      <sheetName val="LIST_OF_MAKES27"/>
      <sheetName val="INPUT_SHEET27"/>
      <sheetName val="Break_up_Sheet27"/>
      <sheetName val="Staff_Acco_16"/>
      <sheetName val="Position_Class7"/>
      <sheetName val="Reference_Values6"/>
      <sheetName val="Driveway_Beams6"/>
      <sheetName val="Building_17"/>
      <sheetName val="PPA_Summary7"/>
      <sheetName val="appendix_A6"/>
      <sheetName val="65_FINANCE6"/>
      <sheetName val="Material_Current6"/>
      <sheetName val="WING_-_A_RAFT_(23-08-09)6"/>
      <sheetName val="Break_Dw6"/>
      <sheetName val="Pacakges_split6"/>
      <sheetName val="Detail_In_Door_Stad6"/>
      <sheetName val="SITE_OVERHEADS6"/>
      <sheetName val="storm_water16"/>
      <sheetName val="MB_Prod6"/>
      <sheetName val="except_wiring6"/>
      <sheetName val="General_input6"/>
      <sheetName val="Break_Up_(bc)6"/>
      <sheetName val="Break_Up_(bc1)6"/>
      <sheetName val="Break_Up_(bc2)6"/>
      <sheetName val="Senorita_Project_information6"/>
      <sheetName val="Data_base6"/>
      <sheetName val="WORK_TABLE7"/>
      <sheetName val="F4_134"/>
      <sheetName val="sq_ftg_detail4"/>
      <sheetName val="Field_Values6"/>
      <sheetName val="Basic_Resources4"/>
      <sheetName val="LT_internal_works4"/>
      <sheetName val="Step_76"/>
      <sheetName val="입찰내역_발주처_양식4"/>
      <sheetName val="A_CIVIL_AND_INTERIOR_WORKS4"/>
      <sheetName val="Comparative_at_bid_opening4"/>
      <sheetName val="MLCP_Connection_Details3"/>
      <sheetName val="G_1-AV_SYSTEM6"/>
      <sheetName val="4_총괄(통합)4"/>
      <sheetName val="India_F&amp;S_Template4"/>
      <sheetName val="Civil_Works3"/>
      <sheetName val="Rising_Main3"/>
      <sheetName val="Fire_Pumps3"/>
      <sheetName val="B_-_E3"/>
      <sheetName val="Weightage-Sub_Sht3"/>
      <sheetName val="FA_BOQ3"/>
      <sheetName val="Risk_Assessment3"/>
      <sheetName val="Sheet1_(2)3"/>
      <sheetName val="d-safe_specs3"/>
      <sheetName val="Global_factors3"/>
      <sheetName val="Detail_Top_Sheet3"/>
      <sheetName val="water_prop_3"/>
      <sheetName val="Sheet_13"/>
      <sheetName val="SP_Break_Up3"/>
      <sheetName val="Phasewise_Dev_Summary3"/>
      <sheetName val="Beam_at_Ground_flr_lvl(Steel)3"/>
      <sheetName val="Sheet3_(2)3"/>
      <sheetName val="Basement_Budget:Podium_Summary3"/>
      <sheetName val="SWL_SUMMARY3"/>
      <sheetName val="BOQ_DG_BQ_PP3"/>
      <sheetName val="NEW_Main3"/>
      <sheetName val="Project_Profile3"/>
      <sheetName val="L_L_Rates3"/>
      <sheetName val="(7)_RFI_(Slab)3"/>
      <sheetName val="beam-reinft-machine_rm3"/>
      <sheetName val="Cat_A_Change_Control3"/>
      <sheetName val="Trial_Bal3"/>
      <sheetName val="Desc_3"/>
      <sheetName val="Walmart_Budgetary_Costing3"/>
      <sheetName val="Basement_Budget_Podium_Summary3"/>
      <sheetName val="Staff_Acco_17"/>
      <sheetName val="SPT_vs_PHI3"/>
      <sheetName val="Factors,_Disc,_Acces,_Labour3"/>
      <sheetName val="Jan_resp3"/>
      <sheetName val="2_DATA3"/>
      <sheetName val="Costing_Sheet3"/>
      <sheetName val="BOQ_(2)3"/>
      <sheetName val="Liability_bill_wise3"/>
      <sheetName val="lc_113"/>
      <sheetName val="lc_213"/>
      <sheetName val="_Recovered_SheetName_518_"/>
      <sheetName val="Overall_Summary_x005f_x0003_"/>
      <sheetName val="MM"/>
      <sheetName val="DCF"/>
      <sheetName val="Names&amp;Cases"/>
      <sheetName val="opd"/>
      <sheetName val="Discount Rate "/>
      <sheetName val="Basis"/>
      <sheetName val="OP"/>
      <sheetName val="EFP"/>
      <sheetName val="PD"/>
      <sheetName val="CD"/>
      <sheetName val="Perf"/>
      <sheetName val="Main-Material"/>
      <sheetName val="Bulk check"/>
      <sheetName val="1.Structure"/>
      <sheetName val="Overall_Summary_x005f_x0000_"/>
      <sheetName val="2gii"/>
      <sheetName val="Detail P&amp;L"/>
      <sheetName val="Assumption Sheet"/>
      <sheetName val="04b_PHE BoQ"/>
      <sheetName val="ORIG"/>
      <sheetName val="Inst. RA-28"/>
      <sheetName val="Smoke Seal"/>
      <sheetName val="Fin Measurement"/>
      <sheetName val="Performance Louvers"/>
      <sheetName val="MS  (3)"/>
      <sheetName val="Canopy Sheeting"/>
      <sheetName val="Window"/>
      <sheetName val="Alucore"/>
      <sheetName val="SY(ARCH)"/>
      <sheetName val="Labour List"/>
      <sheetName val="Change room"/>
      <sheetName val="PRICE BID"/>
      <sheetName val="02"/>
      <sheetName val="03"/>
      <sheetName val="04"/>
      <sheetName val="05"/>
      <sheetName val="Sum"/>
      <sheetName val="FitOutConfCentre"/>
      <sheetName val="ACAD Finishes"/>
      <sheetName val="Site Details"/>
      <sheetName val="Site Area Statement"/>
      <sheetName val="key dates"/>
      <sheetName val="Actuals"/>
      <sheetName val="VIWSCo1"/>
      <sheetName val="final abstract"/>
      <sheetName val="Exc"/>
      <sheetName val="RCC"/>
      <sheetName val="tuong"/>
      <sheetName val="COR"/>
      <sheetName val="Inv_Loss"/>
      <sheetName val="Revaluation"/>
      <sheetName val="Smp_Loss"/>
      <sheetName val="Scrap"/>
      <sheetName val="Pricelist"/>
      <sheetName val="old boq"/>
      <sheetName val="Tender Summary"/>
      <sheetName val="MR"/>
      <sheetName val="LR"/>
      <sheetName val="SILICONE"/>
      <sheetName val="Item-wise summary"/>
      <sheetName val="E &amp; R"/>
      <sheetName val="Service_Function"/>
      <sheetName val="3BPA00132-5-3 W plan HVPNL"/>
      <sheetName val="New May"/>
      <sheetName val="Basic"/>
      <sheetName val="lineby line consolidation"/>
      <sheetName val="Overall_Summary30"/>
      <sheetName val="Basement_Summary30"/>
      <sheetName val="Basement_Budget30"/>
      <sheetName val="Podium_Summary30"/>
      <sheetName val="Podium_Budgets30"/>
      <sheetName val="Guestroom_Summary30"/>
      <sheetName val="Guestroom_Budget30"/>
      <sheetName val="Sitework_Summary30"/>
      <sheetName val="Sitework_Budget30"/>
      <sheetName val="TBAL9697_-group_wise__sdpl30"/>
      <sheetName val="Cost_summary18"/>
      <sheetName val="PANEL_ANNEXURE18"/>
      <sheetName val="GM_&amp;_TA30"/>
      <sheetName val="Break_up_Sheet29"/>
      <sheetName val="Rate_analysis18"/>
      <sheetName val="INPUT_SHEET29"/>
      <sheetName val="LIST_OF_MAKES29"/>
      <sheetName val="Material_18"/>
      <sheetName val="Labour_&amp;_Plant18"/>
      <sheetName val="Master_Sheet18"/>
      <sheetName val="Site_Dev_BOQ18"/>
      <sheetName val="Fill_this_out_first___18"/>
      <sheetName val="X_rate17"/>
      <sheetName val="Summary_year_Plan17"/>
      <sheetName val="Template-Design_Devt_Estimate17"/>
      <sheetName val="CFForecast_detail17"/>
      <sheetName val="3__Elemental_Summary17"/>
      <sheetName val="9__Package_split_-_Cost_17"/>
      <sheetName val="12a__CFTable17"/>
      <sheetName val="10__&amp;_11__Rate_Code_&amp;_BQ17"/>
      <sheetName val="PRECAST_lightconc-II17"/>
      <sheetName val="final_estimate17"/>
      <sheetName val="Misc_Liq17"/>
      <sheetName val="RMZ_Summary17"/>
      <sheetName val="Staff_Acco_20"/>
      <sheetName val="Fin__Assumpt__-_Sensitivities17"/>
      <sheetName val="S_217"/>
      <sheetName val="Base_data_Security_Procedures17"/>
      <sheetName val="Project_Budget_Worksheet17"/>
      <sheetName val="GF_Columns17"/>
      <sheetName val="IO_LIST17"/>
      <sheetName val="Reference_Information17"/>
      <sheetName val="Employee_List17"/>
      <sheetName val="Sales_Office17"/>
      <sheetName val="Assumption_Inputs17"/>
      <sheetName val="Phase_117"/>
      <sheetName val="Phase_217"/>
      <sheetName val="Pay_Rec17"/>
      <sheetName val="SUPPLY_-Sanitary_Fixtures17"/>
      <sheetName val="ITEMS_FOR_CIVIL_TENDER17"/>
      <sheetName val="Global_Assm_17"/>
      <sheetName val="PointNo_517"/>
      <sheetName val="ESTIMATE_for_approval17"/>
      <sheetName val="07016,_Master_List-Major_Mino17"/>
      <sheetName val="Other_Inc17"/>
      <sheetName val="Room_Rev17"/>
      <sheetName val="SMS_Format17"/>
      <sheetName val="MASTER_RATE_ANALYSIS17"/>
      <sheetName val="Basic_Rates17"/>
      <sheetName val="SECURITY_117"/>
      <sheetName val="_B317"/>
      <sheetName val="_B117"/>
      <sheetName val="Extra_Item17"/>
      <sheetName val="schedule_nos17"/>
      <sheetName val="AutoOpen_Stub_Data17"/>
      <sheetName val="INDIGINEOUS_ITEMS_17"/>
      <sheetName val="os_liabilities_analysis17"/>
      <sheetName val="Civil_Boq17"/>
      <sheetName val="3cd_Annexure17"/>
      <sheetName val="collections_plan_040117"/>
      <sheetName val="Area_St17"/>
      <sheetName val="sqn_ldr_3_Unit_2_17"/>
      <sheetName val="labour_coeff17"/>
      <sheetName val="Meas_-Hotel_Part17"/>
      <sheetName val="Risk_&amp;_Opportunities17"/>
      <sheetName val="type_ahead_combo17"/>
      <sheetName val="labour_rates17"/>
      <sheetName val="Msht_5F17"/>
      <sheetName val="ISO_RECON17"/>
      <sheetName val="Back_filling17"/>
      <sheetName val="NT_items_summary17"/>
      <sheetName val="LOCAL_RATES17"/>
      <sheetName val="RCC,Ret__Wall17"/>
      <sheetName val="Erection_grider17"/>
      <sheetName val="PA-_Consutant_17"/>
      <sheetName val="FTE_Totals_Plan17"/>
      <sheetName val="Order_Info17"/>
      <sheetName val="DATA_BOQ17"/>
      <sheetName val="Status_Control_Sheet13"/>
      <sheetName val="HOLIDAY_LIST13"/>
      <sheetName val="DASH_BOARD13"/>
      <sheetName val="Approved_MTD_Proj_#'s13"/>
      <sheetName val="BASIS_-DEC_0813"/>
      <sheetName val="Block_A_-_BOQ13"/>
      <sheetName val="electr__work_CA_11"/>
      <sheetName val="Building_110"/>
      <sheetName val="PPA_Summary10"/>
      <sheetName val="L_Chg10"/>
      <sheetName val="Budgetary_office_area10"/>
      <sheetName val="Position_Class10"/>
      <sheetName val="Ext_Works10"/>
      <sheetName val="Break_Dw9"/>
      <sheetName val="Reference_Values9"/>
      <sheetName val="Driveway_Beams9"/>
      <sheetName val="WORK_TABLE9"/>
      <sheetName val="beam-reinft-IIInd_floor10"/>
      <sheetName val="65_FINANCE9"/>
      <sheetName val="Pacakges_split9"/>
      <sheetName val="d-safe_DELUXE10"/>
      <sheetName val="Diawise_steel_abstract10"/>
      <sheetName val="appendix_A9"/>
      <sheetName val="except_wiring9"/>
      <sheetName val="Field_Values9"/>
      <sheetName val="SITE_OVERHEADS9"/>
      <sheetName val="storm_water19"/>
      <sheetName val="MB_Prod9"/>
      <sheetName val="Material_Current9"/>
      <sheetName val="G_1-AV_SYSTEM9"/>
      <sheetName val="Break_Up_(bc)9"/>
      <sheetName val="Break_Up_(bc1)9"/>
      <sheetName val="Break_Up_(bc2)9"/>
      <sheetName val="Step_79"/>
      <sheetName val="General_input9"/>
      <sheetName val="LT_internal_works7"/>
      <sheetName val="Detail_In_Door_Stad9"/>
      <sheetName val="Senorita_Project_information9"/>
      <sheetName val="Data_base9"/>
      <sheetName val="WING_-_A_RAFT_(23-08-09)9"/>
      <sheetName val="A_CIVIL_AND_INTERIOR_WORKS7"/>
      <sheetName val="sq_ftg_detail7"/>
      <sheetName val="CIF_COST_ITEM10"/>
      <sheetName val="4_총괄(통합)7"/>
      <sheetName val="Basic_Resources7"/>
      <sheetName val="India_F&amp;S_Template6"/>
      <sheetName val="입찰내역_발주처_양식7"/>
      <sheetName val="Comparative_at_bid_opening7"/>
      <sheetName val="F4_137"/>
      <sheetName val="Electrical-Line_Items7"/>
      <sheetName val="CABLE_DATA7"/>
      <sheetName val="S_&amp;_A7"/>
      <sheetName val="Sheet1_(2)6"/>
      <sheetName val="Fire_Pumps6"/>
      <sheetName val="B_-_E6"/>
      <sheetName val="Civil_Works6"/>
      <sheetName val="MLCP_Connection_Details6"/>
      <sheetName val="Weightage-Sub_Sht6"/>
      <sheetName val="Rising_Main6"/>
      <sheetName val="FA_BOQ6"/>
      <sheetName val="Basement_Budget:Podium_Summary6"/>
      <sheetName val="Risk_Assessment6"/>
      <sheetName val="d-safe_specs6"/>
      <sheetName val="Global_factors6"/>
      <sheetName val="Detail_Top_Sheet6"/>
      <sheetName val="water_prop_6"/>
      <sheetName val="SP_Break_Up6"/>
      <sheetName val="Sheet_16"/>
      <sheetName val="SWL_SUMMARY5"/>
      <sheetName val="Door_&amp;_Window3"/>
      <sheetName val="Data_sheet3"/>
      <sheetName val="Cash_Flow_Working3"/>
      <sheetName val="공사비_내역_(가)3"/>
      <sheetName val="cover_page3"/>
      <sheetName val="PRICE_COMP3"/>
      <sheetName val="Cat_A_Change_Control5"/>
      <sheetName val="Beam_at_Ground_flr_lvl(Steel)5"/>
      <sheetName val="Phasewise_Dev_Summary5"/>
      <sheetName val="Name_List3"/>
      <sheetName val="Labor_abs-NMR3"/>
      <sheetName val="August_TB3"/>
      <sheetName val="Builtup_Area3"/>
      <sheetName val="CANDY_BOQ3"/>
      <sheetName val="Sheet3_(2)4"/>
      <sheetName val="BOQ_DG_BQ_PP5"/>
      <sheetName val="NEW_Main5"/>
      <sheetName val="Name_Manager4"/>
      <sheetName val="EAW_Final_Accounts_-_994"/>
      <sheetName val="beam-reinft-machine_rm4"/>
      <sheetName val="Project_Profile4"/>
      <sheetName val="Walmart_Budgetary_Costing5"/>
      <sheetName val="Basement_Budget_Podium_Summary4"/>
      <sheetName val="Staff_Acco_21"/>
      <sheetName val="SPT_vs_PHI4"/>
      <sheetName val="Factors,_Disc,_Acces,_Labour4"/>
      <sheetName val="Trial_Bal5"/>
      <sheetName val="Desc_5"/>
      <sheetName val="Jan_resp4"/>
      <sheetName val="L_L_Rates5"/>
      <sheetName val="(7)_RFI_(Slab)4"/>
      <sheetName val="Detail_P&amp;L3"/>
      <sheetName val="Assumption_Sheet3"/>
      <sheetName val="PRECAST_lightconc-II15"/>
      <sheetName val="Cost_summary16"/>
      <sheetName val="Material_16"/>
      <sheetName val="Labour_&amp;_Plant16"/>
      <sheetName val="Site_Dev_BOQ16"/>
      <sheetName val="Master_Sheet16"/>
      <sheetName val="CFForecast_detail15"/>
      <sheetName val="3__Elemental_Summary15"/>
      <sheetName val="9__Package_split_-_Cost_15"/>
      <sheetName val="12a__CFTable15"/>
      <sheetName val="10__&amp;_11__Rate_Code_&amp;_BQ15"/>
      <sheetName val="Rate_analysis16"/>
      <sheetName val="PANEL_ANNEXURE16"/>
      <sheetName val="final_estimate15"/>
      <sheetName val="Fill_this_out_first___16"/>
      <sheetName val="X_rate15"/>
      <sheetName val="Project_Budget_Worksheet15"/>
      <sheetName val="Base_data_Security_Procedures15"/>
      <sheetName val="Fin__Assumpt__-_Sensitivities15"/>
      <sheetName val="Template-Design_Devt_Estimate15"/>
      <sheetName val="RMZ_Summary15"/>
      <sheetName val="Misc_Liq15"/>
      <sheetName val="S_215"/>
      <sheetName val="Phase_115"/>
      <sheetName val="Phase_215"/>
      <sheetName val="Pay_Rec15"/>
      <sheetName val="SUPPLY_-Sanitary_Fixtures15"/>
      <sheetName val="ITEMS_FOR_CIVIL_TENDER15"/>
      <sheetName val="Global_Assm_15"/>
      <sheetName val="PointNo_515"/>
      <sheetName val="ESTIMATE_for_approval15"/>
      <sheetName val="GF_Columns15"/>
      <sheetName val="IO_LIST15"/>
      <sheetName val="07016,_Master_List-Major_Mino15"/>
      <sheetName val="Other_Inc15"/>
      <sheetName val="Room_Rev15"/>
      <sheetName val="SMS_Format15"/>
      <sheetName val="MASTER_RATE_ANALYSIS15"/>
      <sheetName val="Basic_Rates15"/>
      <sheetName val="Summary_year_Plan15"/>
      <sheetName val="_B315"/>
      <sheetName val="_B115"/>
      <sheetName val="Extra_Item15"/>
      <sheetName val="schedule_nos15"/>
      <sheetName val="AutoOpen_Stub_Data15"/>
      <sheetName val="INDIGINEOUS_ITEMS_15"/>
      <sheetName val="os_liabilities_analysis15"/>
      <sheetName val="Civil_Boq15"/>
      <sheetName val="3cd_Annexure15"/>
      <sheetName val="Reference_Information15"/>
      <sheetName val="Employee_List15"/>
      <sheetName val="Sales_Office15"/>
      <sheetName val="SECURITY_115"/>
      <sheetName val="sqn_ldr_3_Unit_2_15"/>
      <sheetName val="Area_St15"/>
      <sheetName val="collections_plan_040115"/>
      <sheetName val="Assumption_Inputs15"/>
      <sheetName val="labour_coeff15"/>
      <sheetName val="ISO_RECON15"/>
      <sheetName val="Back_filling15"/>
      <sheetName val="NT_items_summary15"/>
      <sheetName val="LOCAL_RATES15"/>
      <sheetName val="Meas_-Hotel_Part15"/>
      <sheetName val="Risk_&amp;_Opportunities15"/>
      <sheetName val="type_ahead_combo15"/>
      <sheetName val="labour_rates15"/>
      <sheetName val="Msht_5F15"/>
      <sheetName val="RCC,Ret__Wall15"/>
      <sheetName val="FTE_Totals_Plan15"/>
      <sheetName val="Erection_grider15"/>
      <sheetName val="Order_Info15"/>
      <sheetName val="DATA_BOQ15"/>
      <sheetName val="PA-_Consutant_15"/>
      <sheetName val="HOLIDAY_LIST11"/>
      <sheetName val="DASH_BOARD11"/>
      <sheetName val="Status_Control_Sheet11"/>
      <sheetName val="Approved_MTD_Proj_#'s11"/>
      <sheetName val="BASIS_-DEC_0811"/>
      <sheetName val="Block_A_-_BOQ11"/>
      <sheetName val="Budgetary_office_area8"/>
      <sheetName val="Position_Class8"/>
      <sheetName val="electr__work_CA_9"/>
      <sheetName val="Ext_Works8"/>
      <sheetName val="Driveway_Beams7"/>
      <sheetName val="Building_18"/>
      <sheetName val="PPA_Summary8"/>
      <sheetName val="appendix_A7"/>
      <sheetName val="L_Chg8"/>
      <sheetName val="d-safe_DELUXE8"/>
      <sheetName val="Diawise_steel_abstract8"/>
      <sheetName val="beam-reinft-IIInd_floor8"/>
      <sheetName val="Break_Dw7"/>
      <sheetName val="65_FINANCE7"/>
      <sheetName val="Pacakges_split7"/>
      <sheetName val="Reference_Values7"/>
      <sheetName val="Field_Values7"/>
      <sheetName val="General_input7"/>
      <sheetName val="WING_-_A_RAFT_(23-08-09)7"/>
      <sheetName val="except_wiring7"/>
      <sheetName val="Break_Up_(bc)7"/>
      <sheetName val="Break_Up_(bc1)7"/>
      <sheetName val="Break_Up_(bc2)7"/>
      <sheetName val="Data_base7"/>
      <sheetName val="Senorita_Project_information7"/>
      <sheetName val="Material_Current7"/>
      <sheetName val="SITE_OVERHEADS7"/>
      <sheetName val="storm_water17"/>
      <sheetName val="MB_Prod7"/>
      <sheetName val="Detail_In_Door_Stad7"/>
      <sheetName val="Step_77"/>
      <sheetName val="LT_internal_works5"/>
      <sheetName val="G_1-AV_SYSTEM7"/>
      <sheetName val="입찰내역_발주처_양식5"/>
      <sheetName val="Comparative_at_bid_opening5"/>
      <sheetName val="A_CIVIL_AND_INTERIOR_WORKS5"/>
      <sheetName val="sq_ftg_detail5"/>
      <sheetName val="F4_135"/>
      <sheetName val="CIF_COST_ITEM8"/>
      <sheetName val="Basic_Resources5"/>
      <sheetName val="CABLE_DATA5"/>
      <sheetName val="Fire_Pumps4"/>
      <sheetName val="B_-_E4"/>
      <sheetName val="4_총괄(통합)5"/>
      <sheetName val="Civil_Works4"/>
      <sheetName val="Electrical-Line_Items5"/>
      <sheetName val="Weightage-Sub_Sht4"/>
      <sheetName val="S_&amp;_A5"/>
      <sheetName val="FA_BOQ4"/>
      <sheetName val="Rising_Main4"/>
      <sheetName val="d-safe_specs4"/>
      <sheetName val="Risk_Assessment4"/>
      <sheetName val="Sheet1_(2)4"/>
      <sheetName val="MLCP_Connection_Details4"/>
      <sheetName val="Global_factors4"/>
      <sheetName val="Detail_Top_Sheet4"/>
      <sheetName val="water_prop_4"/>
      <sheetName val="Basement_Budget:Podium_Summary4"/>
      <sheetName val="SP_Break_Up4"/>
      <sheetName val="Sheet_14"/>
      <sheetName val="DETA_TABLE3"/>
      <sheetName val="Name_Manager2"/>
      <sheetName val="Measurement_Sheet3"/>
      <sheetName val="ESC_10%3"/>
      <sheetName val="ESC_12%3"/>
      <sheetName val="Fin_Sum2"/>
      <sheetName val="Material_Inventory5"/>
      <sheetName val="Latest_est2"/>
      <sheetName val="P&amp;M_Final2"/>
      <sheetName val="co_tax1"/>
      <sheetName val="EAW_Final_Accounts_-_992"/>
      <sheetName val="Current_Bill_MB_ref1"/>
      <sheetName val="Service_Function1"/>
      <sheetName val="Bar_Budget1"/>
      <sheetName val="Machine_HC_-_19_08_1"/>
      <sheetName val="Site_Data1"/>
      <sheetName val="Analysed_rate1"/>
      <sheetName val="BOQ_Backup1"/>
      <sheetName val="Final_Qty1"/>
      <sheetName val="Door_&amp;_Window1"/>
      <sheetName val="Data_sheet1"/>
      <sheetName val="Cash_Flow_Working1"/>
      <sheetName val="PRICE_COMP1"/>
      <sheetName val="Name_List1"/>
      <sheetName val="Next_Weeks_Plan1"/>
      <sheetName val="Dropdown_lists1"/>
      <sheetName val="FY_Function1"/>
      <sheetName val="Master_Data_Sheet1"/>
      <sheetName val="공사비_내역_(가)1"/>
      <sheetName val="cover_page1"/>
      <sheetName val="Labor_abs-NMR1"/>
      <sheetName val="August_TB1"/>
      <sheetName val="Builtup_Area1"/>
      <sheetName val="CANDY_BOQ1"/>
      <sheetName val="PC_and_Emp_Details1"/>
      <sheetName val="site_fab&amp;ernstr1"/>
      <sheetName val="2_1_受電設備棟1"/>
      <sheetName val="2_2_受・防火水槽1"/>
      <sheetName val="2_3_排水処理設備棟1"/>
      <sheetName val="2_4_倉庫棟1"/>
      <sheetName val="2_5_守衛棟1"/>
      <sheetName val="DOOR-WIN_SCH1"/>
      <sheetName val="RCC_Rates1"/>
      <sheetName val="STEEL_STRUCTURE1"/>
      <sheetName val="A_O_R_1"/>
      <sheetName val="BOQ_Distribution1"/>
      <sheetName val="NON-TOWER_WATER_TANK1"/>
      <sheetName val="General_Note1"/>
      <sheetName val="Detail_P&amp;L1"/>
      <sheetName val="Assumption_Sheet1"/>
      <sheetName val="filling_75_mm1"/>
      <sheetName val="Road_-_Kerb_stone1"/>
      <sheetName val="Discount_Rate_1"/>
      <sheetName val="PRECAST_lightconc-II14"/>
      <sheetName val="Cost_summary15"/>
      <sheetName val="Material_15"/>
      <sheetName val="Labour_&amp;_Plant15"/>
      <sheetName val="Site_Dev_BOQ15"/>
      <sheetName val="Master_Sheet15"/>
      <sheetName val="CFForecast_detail14"/>
      <sheetName val="3__Elemental_Summary14"/>
      <sheetName val="9__Package_split_-_Cost_14"/>
      <sheetName val="12a__CFTable14"/>
      <sheetName val="10__&amp;_11__Rate_Code_&amp;_BQ14"/>
      <sheetName val="Rate_analysis15"/>
      <sheetName val="PANEL_ANNEXURE15"/>
      <sheetName val="final_estimate14"/>
      <sheetName val="Fill_this_out_first___15"/>
      <sheetName val="X_rate14"/>
      <sheetName val="Project_Budget_Worksheet14"/>
      <sheetName val="Base_data_Security_Procedures14"/>
      <sheetName val="Fin__Assumpt__-_Sensitivities14"/>
      <sheetName val="Template-Design_Devt_Estimate14"/>
      <sheetName val="RMZ_Summary14"/>
      <sheetName val="Misc_Liq14"/>
      <sheetName val="S_214"/>
      <sheetName val="Phase_114"/>
      <sheetName val="Phase_214"/>
      <sheetName val="Pay_Rec14"/>
      <sheetName val="SUPPLY_-Sanitary_Fixtures14"/>
      <sheetName val="ITEMS_FOR_CIVIL_TENDER14"/>
      <sheetName val="Global_Assm_14"/>
      <sheetName val="PointNo_514"/>
      <sheetName val="ESTIMATE_for_approval14"/>
      <sheetName val="GF_Columns14"/>
      <sheetName val="IO_LIST14"/>
      <sheetName val="07016,_Master_List-Major_Mino14"/>
      <sheetName val="Other_Inc14"/>
      <sheetName val="Room_Rev14"/>
      <sheetName val="SMS_Format14"/>
      <sheetName val="MASTER_RATE_ANALYSIS14"/>
      <sheetName val="Basic_Rates14"/>
      <sheetName val="Summary_year_Plan14"/>
      <sheetName val="_B314"/>
      <sheetName val="_B114"/>
      <sheetName val="Extra_Item14"/>
      <sheetName val="schedule_nos14"/>
      <sheetName val="AutoOpen_Stub_Data14"/>
      <sheetName val="INDIGINEOUS_ITEMS_14"/>
      <sheetName val="os_liabilities_analysis14"/>
      <sheetName val="Civil_Boq14"/>
      <sheetName val="3cd_Annexure14"/>
      <sheetName val="Reference_Information14"/>
      <sheetName val="Employee_List14"/>
      <sheetName val="Sales_Office14"/>
      <sheetName val="SECURITY_114"/>
      <sheetName val="sqn_ldr_3_Unit_2_14"/>
      <sheetName val="Area_St14"/>
      <sheetName val="collections_plan_040114"/>
      <sheetName val="Assumption_Inputs14"/>
      <sheetName val="labour_coeff14"/>
      <sheetName val="ISO_RECON14"/>
      <sheetName val="Back_filling14"/>
      <sheetName val="NT_items_summary14"/>
      <sheetName val="LOCAL_RATES14"/>
      <sheetName val="Meas_-Hotel_Part14"/>
      <sheetName val="Risk_&amp;_Opportunities14"/>
      <sheetName val="type_ahead_combo14"/>
      <sheetName val="labour_rates14"/>
      <sheetName val="Msht_5F14"/>
      <sheetName val="RCC,Ret__Wall14"/>
      <sheetName val="FTE_Totals_Plan14"/>
      <sheetName val="Erection_grider14"/>
      <sheetName val="Order_Info14"/>
      <sheetName val="DATA_BOQ14"/>
      <sheetName val="PA-_Consutant_14"/>
      <sheetName val="HOLIDAY_LIST10"/>
      <sheetName val="DASH_BOARD10"/>
      <sheetName val="Status_Control_Sheet10"/>
      <sheetName val="Approved_MTD_Proj_#'s10"/>
      <sheetName val="BASIS_-DEC_0810"/>
      <sheetName val="Block_A_-_BOQ10"/>
      <sheetName val="Budgetary_office_area7"/>
      <sheetName val="electr__work_CA_8"/>
      <sheetName val="Ext_Works7"/>
      <sheetName val="L_Chg7"/>
      <sheetName val="d-safe_DELUXE7"/>
      <sheetName val="Diawise_steel_abstract7"/>
      <sheetName val="beam-reinft-IIInd_floor7"/>
      <sheetName val="CIF_COST_ITEM7"/>
      <sheetName val="CABLE_DATA4"/>
      <sheetName val="Electrical-Line_Items4"/>
      <sheetName val="S_&amp;_A4"/>
      <sheetName val="DETA_TABLE2"/>
      <sheetName val="Name_Manager1"/>
      <sheetName val="Measurement_Sheet2"/>
      <sheetName val="ESC_10%2"/>
      <sheetName val="ESC_12%2"/>
      <sheetName val="Fin_Sum1"/>
      <sheetName val="Material_Inventory4"/>
      <sheetName val="Latest_est1"/>
      <sheetName val="P&amp;M_Final1"/>
      <sheetName val="co_tax"/>
      <sheetName val="EAW_Final_Accounts_-_991"/>
      <sheetName val="Current_Bill_MB_ref"/>
      <sheetName val="Bar_Budget"/>
      <sheetName val="Machine_HC_-_19_08_"/>
      <sheetName val="Site_Data"/>
      <sheetName val="Analysed_rate"/>
      <sheetName val="BOQ_Backup"/>
      <sheetName val="Final_Qty"/>
      <sheetName val="Door_&amp;_Window"/>
      <sheetName val="Data_sheet"/>
      <sheetName val="Cash_Flow_Working"/>
      <sheetName val="PRICE_COMP"/>
      <sheetName val="Name_List"/>
      <sheetName val="Next_Weeks_Plan"/>
      <sheetName val="Dropdown_lists"/>
      <sheetName val="FY_Function"/>
      <sheetName val="Master_Data_Sheet"/>
      <sheetName val="공사비_내역_(가)"/>
      <sheetName val="cover_page"/>
      <sheetName val="Labor_abs-NMR"/>
      <sheetName val="August_TB"/>
      <sheetName val="Builtup_Area"/>
      <sheetName val="CANDY_BOQ"/>
      <sheetName val="PC_and_Emp_Details"/>
      <sheetName val="site_fab&amp;ernstr"/>
      <sheetName val="2_1_受電設備棟"/>
      <sheetName val="2_2_受・防火水槽"/>
      <sheetName val="2_3_排水処理設備棟"/>
      <sheetName val="2_4_倉庫棟"/>
      <sheetName val="2_5_守衛棟"/>
      <sheetName val="DOOR-WIN_SCH"/>
      <sheetName val="RCC_Rates"/>
      <sheetName val="STEEL_STRUCTURE"/>
      <sheetName val="A_O_R_"/>
      <sheetName val="BOQ_Distribution"/>
      <sheetName val="NON-TOWER_WATER_TANK"/>
      <sheetName val="General_Note"/>
      <sheetName val="Detail_P&amp;L"/>
      <sheetName val="Assumption_Sheet"/>
      <sheetName val="filling_75_mm"/>
      <sheetName val="Road_-_Kerb_stone"/>
      <sheetName val="Discount_Rate_"/>
      <sheetName val="Overall_Summary29"/>
      <sheetName val="Basement_Summary29"/>
      <sheetName val="Basement_Budget29"/>
      <sheetName val="Podium_Summary29"/>
      <sheetName val="Podium_Budgets29"/>
      <sheetName val="Guestroom_Summary29"/>
      <sheetName val="Guestroom_Budget29"/>
      <sheetName val="Sitework_Summary29"/>
      <sheetName val="Sitework_Budget29"/>
      <sheetName val="TBAL9697_-group_wise__sdpl29"/>
      <sheetName val="GM_&amp;_TA29"/>
      <sheetName val="LIST_OF_MAKES28"/>
      <sheetName val="INPUT_SHEET28"/>
      <sheetName val="PRECAST_lightconc-II16"/>
      <sheetName val="Cost_summary17"/>
      <sheetName val="Material_17"/>
      <sheetName val="Labour_&amp;_Plant17"/>
      <sheetName val="Site_Dev_BOQ17"/>
      <sheetName val="Master_Sheet17"/>
      <sheetName val="CFForecast_detail16"/>
      <sheetName val="3__Elemental_Summary16"/>
      <sheetName val="9__Package_split_-_Cost_16"/>
      <sheetName val="12a__CFTable16"/>
      <sheetName val="10__&amp;_11__Rate_Code_&amp;_BQ16"/>
      <sheetName val="Break_up_Sheet28"/>
      <sheetName val="Rate_analysis17"/>
      <sheetName val="PANEL_ANNEXURE17"/>
      <sheetName val="final_estimate16"/>
      <sheetName val="Fill_this_out_first___17"/>
      <sheetName val="X_rate16"/>
      <sheetName val="Project_Budget_Worksheet16"/>
      <sheetName val="Base_data_Security_Procedures16"/>
      <sheetName val="Fin__Assumpt__-_Sensitivities16"/>
      <sheetName val="Template-Design_Devt_Estimate16"/>
      <sheetName val="Staff_Acco_18"/>
      <sheetName val="RMZ_Summary16"/>
      <sheetName val="Misc_Liq16"/>
      <sheetName val="S_216"/>
      <sheetName val="Phase_116"/>
      <sheetName val="Phase_216"/>
      <sheetName val="Pay_Rec16"/>
      <sheetName val="SUPPLY_-Sanitary_Fixtures16"/>
      <sheetName val="ITEMS_FOR_CIVIL_TENDER16"/>
      <sheetName val="Global_Assm_16"/>
      <sheetName val="PointNo_516"/>
      <sheetName val="ESTIMATE_for_approval16"/>
      <sheetName val="GF_Columns16"/>
      <sheetName val="IO_LIST16"/>
      <sheetName val="07016,_Master_List-Major_Mino16"/>
      <sheetName val="Other_Inc16"/>
      <sheetName val="Room_Rev16"/>
      <sheetName val="SMS_Format16"/>
      <sheetName val="MASTER_RATE_ANALYSIS16"/>
      <sheetName val="Basic_Rates16"/>
      <sheetName val="Summary_year_Plan16"/>
      <sheetName val="_B316"/>
      <sheetName val="_B116"/>
      <sheetName val="Extra_Item16"/>
      <sheetName val="schedule_nos16"/>
      <sheetName val="AutoOpen_Stub_Data16"/>
      <sheetName val="INDIGINEOUS_ITEMS_16"/>
      <sheetName val="os_liabilities_analysis16"/>
      <sheetName val="Civil_Boq16"/>
      <sheetName val="3cd_Annexure16"/>
      <sheetName val="Reference_Information16"/>
      <sheetName val="Employee_List16"/>
      <sheetName val="Sales_Office16"/>
      <sheetName val="SECURITY_116"/>
      <sheetName val="sqn_ldr_3_Unit_2_16"/>
      <sheetName val="Area_St16"/>
      <sheetName val="collections_plan_040116"/>
      <sheetName val="Assumption_Inputs16"/>
      <sheetName val="labour_coeff16"/>
      <sheetName val="ISO_RECON16"/>
      <sheetName val="Back_filling16"/>
      <sheetName val="NT_items_summary16"/>
      <sheetName val="LOCAL_RATES16"/>
      <sheetName val="Meas_-Hotel_Part16"/>
      <sheetName val="Risk_&amp;_Opportunities16"/>
      <sheetName val="type_ahead_combo16"/>
      <sheetName val="labour_rates16"/>
      <sheetName val="Msht_5F16"/>
      <sheetName val="RCC,Ret__Wall16"/>
      <sheetName val="FTE_Totals_Plan16"/>
      <sheetName val="Erection_grider16"/>
      <sheetName val="Order_Info16"/>
      <sheetName val="DATA_BOQ16"/>
      <sheetName val="PA-_Consutant_16"/>
      <sheetName val="HOLIDAY_LIST12"/>
      <sheetName val="DASH_BOARD12"/>
      <sheetName val="Status_Control_Sheet12"/>
      <sheetName val="Approved_MTD_Proj_#'s12"/>
      <sheetName val="BASIS_-DEC_0812"/>
      <sheetName val="Block_A_-_BOQ12"/>
      <sheetName val="Budgetary_office_area9"/>
      <sheetName val="Position_Class9"/>
      <sheetName val="electr__work_CA_10"/>
      <sheetName val="Ext_Works9"/>
      <sheetName val="Driveway_Beams8"/>
      <sheetName val="Building_19"/>
      <sheetName val="PPA_Summary9"/>
      <sheetName val="appendix_A8"/>
      <sheetName val="L_Chg9"/>
      <sheetName val="d-safe_DELUXE9"/>
      <sheetName val="Diawise_steel_abstract9"/>
      <sheetName val="beam-reinft-IIInd_floor9"/>
      <sheetName val="Break_Dw8"/>
      <sheetName val="65_FINANCE8"/>
      <sheetName val="Pacakges_split8"/>
      <sheetName val="Reference_Values8"/>
      <sheetName val="Field_Values8"/>
      <sheetName val="WORK_TABLE8"/>
      <sheetName val="General_input8"/>
      <sheetName val="WING_-_A_RAFT_(23-08-09)8"/>
      <sheetName val="except_wiring8"/>
      <sheetName val="Break_Up_(bc)8"/>
      <sheetName val="Break_Up_(bc1)8"/>
      <sheetName val="Break_Up_(bc2)8"/>
      <sheetName val="Data_base8"/>
      <sheetName val="Senorita_Project_information8"/>
      <sheetName val="Material_Current8"/>
      <sheetName val="SITE_OVERHEADS8"/>
      <sheetName val="storm_water18"/>
      <sheetName val="MB_Prod8"/>
      <sheetName val="Detail_In_Door_Stad8"/>
      <sheetName val="Step_78"/>
      <sheetName val="LT_internal_works6"/>
      <sheetName val="G_1-AV_SYSTEM8"/>
      <sheetName val="입찰내역_발주처_양식6"/>
      <sheetName val="Comparative_at_bid_opening6"/>
      <sheetName val="A_CIVIL_AND_INTERIOR_WORKS6"/>
      <sheetName val="sq_ftg_detail6"/>
      <sheetName val="India_F&amp;S_Template5"/>
      <sheetName val="F4_136"/>
      <sheetName val="CIF_COST_ITEM9"/>
      <sheetName val="Basic_Resources6"/>
      <sheetName val="CABLE_DATA6"/>
      <sheetName val="Fire_Pumps5"/>
      <sheetName val="B_-_E5"/>
      <sheetName val="4_총괄(통합)6"/>
      <sheetName val="Civil_Works5"/>
      <sheetName val="Electrical-Line_Items6"/>
      <sheetName val="Weightage-Sub_Sht5"/>
      <sheetName val="S_&amp;_A6"/>
      <sheetName val="FA_BOQ5"/>
      <sheetName val="Rising_Main5"/>
      <sheetName val="d-safe_specs5"/>
      <sheetName val="Risk_Assessment5"/>
      <sheetName val="Sheet1_(2)5"/>
      <sheetName val="MLCP_Connection_Details5"/>
      <sheetName val="Global_factors5"/>
      <sheetName val="Detail_Top_Sheet5"/>
      <sheetName val="water_prop_5"/>
      <sheetName val="Basement_Budget:Podium_Summary5"/>
      <sheetName val="SP_Break_Up5"/>
      <sheetName val="Sheet_15"/>
      <sheetName val="Beam_at_Ground_flr_lvl(Steel)4"/>
      <sheetName val="Phasewise_Dev_Summary4"/>
      <sheetName val="Trial_Bal4"/>
      <sheetName val="Desc_4"/>
      <sheetName val="Cat_A_Change_Control4"/>
      <sheetName val="SWL_SUMMARY4"/>
      <sheetName val="BOQ_DG_BQ_PP4"/>
      <sheetName val="NEW_Main4"/>
      <sheetName val="DETA_TABLE4"/>
      <sheetName val="Name_Manager3"/>
      <sheetName val="Staff_Acco_19"/>
      <sheetName val="Walmart_Budgetary_Costing4"/>
      <sheetName val="L_L_Rates4"/>
      <sheetName val="Measurement_Sheet4"/>
      <sheetName val="ESC_10%4"/>
      <sheetName val="ESC_12%4"/>
      <sheetName val="Fin_Sum3"/>
      <sheetName val="Material_Inventory6"/>
      <sheetName val="Latest_est3"/>
      <sheetName val="P&amp;M_Final3"/>
      <sheetName val="co_tax2"/>
      <sheetName val="EAW_Final_Accounts_-_993"/>
      <sheetName val="Current_Bill_MB_ref2"/>
      <sheetName val="Liability_bill_wise4"/>
      <sheetName val="Service_Function2"/>
      <sheetName val="Bar_Budget2"/>
      <sheetName val="Machine_HC_-_19_08_2"/>
      <sheetName val="Site_Data2"/>
      <sheetName val="Analysed_rate2"/>
      <sheetName val="BOQ_Backup2"/>
      <sheetName val="Final_Qty2"/>
      <sheetName val="Door_&amp;_Window2"/>
      <sheetName val="Data_sheet2"/>
      <sheetName val="Cash_Flow_Working2"/>
      <sheetName val="PRICE_COMP2"/>
      <sheetName val="Name_List2"/>
      <sheetName val="Next_Weeks_Plan2"/>
      <sheetName val="Dropdown_lists2"/>
      <sheetName val="FY_Function2"/>
      <sheetName val="Master_Data_Sheet2"/>
      <sheetName val="공사비_내역_(가)2"/>
      <sheetName val="cover_page2"/>
      <sheetName val="Labor_abs-NMR2"/>
      <sheetName val="August_TB2"/>
      <sheetName val="Builtup_Area2"/>
      <sheetName val="CANDY_BOQ2"/>
      <sheetName val="PC_and_Emp_Details2"/>
      <sheetName val="site_fab&amp;ernstr2"/>
      <sheetName val="2_1_受電設備棟2"/>
      <sheetName val="2_2_受・防火水槽2"/>
      <sheetName val="2_3_排水処理設備棟2"/>
      <sheetName val="2_4_倉庫棟2"/>
      <sheetName val="2_5_守衛棟2"/>
      <sheetName val="DOOR-WIN_SCH2"/>
      <sheetName val="RCC_Rates2"/>
      <sheetName val="STEEL_STRUCTURE2"/>
      <sheetName val="A_O_R_2"/>
      <sheetName val="BOQ_Distribution2"/>
      <sheetName val="NON-TOWER_WATER_TANK2"/>
      <sheetName val="General_Note2"/>
      <sheetName val="Detail_P&amp;L2"/>
      <sheetName val="Assumption_Sheet2"/>
      <sheetName val="filling_75_mm2"/>
      <sheetName val="Road_-_Kerb_stone2"/>
      <sheetName val="Discount_Rate_2"/>
      <sheetName val="Overall_Summary32"/>
      <sheetName val="Basement_Summary32"/>
      <sheetName val="Basement_Budget32"/>
      <sheetName val="Podium_Summary32"/>
      <sheetName val="Podium_Budgets32"/>
      <sheetName val="Guestroom_Summary32"/>
      <sheetName val="Guestroom_Budget32"/>
      <sheetName val="Sitework_Summary32"/>
      <sheetName val="Sitework_Budget32"/>
      <sheetName val="TBAL9697_-group_wise__sdpl32"/>
      <sheetName val="Cost_summary20"/>
      <sheetName val="PANEL_ANNEXURE20"/>
      <sheetName val="GM_&amp;_TA32"/>
      <sheetName val="Break_up_Sheet31"/>
      <sheetName val="Rate_analysis20"/>
      <sheetName val="INPUT_SHEET31"/>
      <sheetName val="LIST_OF_MAKES31"/>
      <sheetName val="Material_20"/>
      <sheetName val="Labour_&amp;_Plant20"/>
      <sheetName val="Master_Sheet20"/>
      <sheetName val="Site_Dev_BOQ20"/>
      <sheetName val="Fill_this_out_first___20"/>
      <sheetName val="X_rate19"/>
      <sheetName val="Summary_year_Plan19"/>
      <sheetName val="Template-Design_Devt_Estimate19"/>
      <sheetName val="CFForecast_detail19"/>
      <sheetName val="3__Elemental_Summary19"/>
      <sheetName val="9__Package_split_-_Cost_19"/>
      <sheetName val="12a__CFTable19"/>
      <sheetName val="10__&amp;_11__Rate_Code_&amp;_BQ19"/>
      <sheetName val="PRECAST_lightconc-II19"/>
      <sheetName val="final_estimate19"/>
      <sheetName val="Misc_Liq19"/>
      <sheetName val="RMZ_Summary19"/>
      <sheetName val="Staff_Acco_24"/>
      <sheetName val="Fin__Assumpt__-_Sensitivities19"/>
      <sheetName val="S_219"/>
      <sheetName val="Base_data_Security_Procedures19"/>
      <sheetName val="Project_Budget_Worksheet19"/>
      <sheetName val="GF_Columns19"/>
      <sheetName val="IO_LIST19"/>
      <sheetName val="Reference_Information19"/>
      <sheetName val="Employee_List19"/>
      <sheetName val="Sales_Office19"/>
      <sheetName val="Assumption_Inputs19"/>
      <sheetName val="Phase_119"/>
      <sheetName val="Phase_219"/>
      <sheetName val="Pay_Rec19"/>
      <sheetName val="SUPPLY_-Sanitary_Fixtures19"/>
      <sheetName val="ITEMS_FOR_CIVIL_TENDER19"/>
      <sheetName val="Global_Assm_19"/>
      <sheetName val="PointNo_519"/>
      <sheetName val="ESTIMATE_for_approval19"/>
      <sheetName val="07016,_Master_List-Major_Mino19"/>
      <sheetName val="Other_Inc19"/>
      <sheetName val="Room_Rev19"/>
      <sheetName val="SMS_Format19"/>
      <sheetName val="MASTER_RATE_ANALYSIS19"/>
      <sheetName val="Basic_Rates19"/>
      <sheetName val="SECURITY_119"/>
      <sheetName val="_B319"/>
      <sheetName val="_B119"/>
      <sheetName val="Extra_Item19"/>
      <sheetName val="schedule_nos19"/>
      <sheetName val="AutoOpen_Stub_Data19"/>
      <sheetName val="INDIGINEOUS_ITEMS_19"/>
      <sheetName val="os_liabilities_analysis19"/>
      <sheetName val="Civil_Boq19"/>
      <sheetName val="3cd_Annexure19"/>
      <sheetName val="collections_plan_040119"/>
      <sheetName val="Area_St19"/>
      <sheetName val="sqn_ldr_3_Unit_2_19"/>
      <sheetName val="labour_coeff19"/>
      <sheetName val="Meas_-Hotel_Part19"/>
      <sheetName val="Risk_&amp;_Opportunities19"/>
      <sheetName val="type_ahead_combo19"/>
      <sheetName val="labour_rates19"/>
      <sheetName val="Msht_5F19"/>
      <sheetName val="ISO_RECON19"/>
      <sheetName val="Back_filling19"/>
      <sheetName val="NT_items_summary19"/>
      <sheetName val="LOCAL_RATES19"/>
      <sheetName val="RCC,Ret__Wall19"/>
      <sheetName val="Erection_grider19"/>
      <sheetName val="PA-_Consutant_19"/>
      <sheetName val="FTE_Totals_Plan19"/>
      <sheetName val="Order_Info19"/>
      <sheetName val="DATA_BOQ19"/>
      <sheetName val="Status_Control_Sheet15"/>
      <sheetName val="HOLIDAY_LIST15"/>
      <sheetName val="DASH_BOARD15"/>
      <sheetName val="Approved_MTD_Proj_#'s15"/>
      <sheetName val="BASIS_-DEC_0815"/>
      <sheetName val="Block_A_-_BOQ15"/>
      <sheetName val="electr__work_CA_13"/>
      <sheetName val="Building_112"/>
      <sheetName val="PPA_Summary12"/>
      <sheetName val="L_Chg12"/>
      <sheetName val="Budgetary_office_area12"/>
      <sheetName val="Position_Class12"/>
      <sheetName val="Ext_Works12"/>
      <sheetName val="Break_Dw11"/>
      <sheetName val="Reference_Values11"/>
      <sheetName val="Driveway_Beams11"/>
      <sheetName val="WORK_TABLE11"/>
      <sheetName val="beam-reinft-IIInd_floor12"/>
      <sheetName val="65_FINANCE11"/>
      <sheetName val="Pacakges_split11"/>
      <sheetName val="d-safe_DELUXE12"/>
      <sheetName val="Diawise_steel_abstract12"/>
      <sheetName val="appendix_A11"/>
      <sheetName val="except_wiring11"/>
      <sheetName val="Field_Values11"/>
      <sheetName val="SITE_OVERHEADS11"/>
      <sheetName val="storm_water111"/>
      <sheetName val="MB_Prod11"/>
      <sheetName val="Material_Current11"/>
      <sheetName val="G_1-AV_SYSTEM11"/>
      <sheetName val="Break_Up_(bc)11"/>
      <sheetName val="Break_Up_(bc1)11"/>
      <sheetName val="Break_Up_(bc2)11"/>
      <sheetName val="Step_711"/>
      <sheetName val="General_input11"/>
      <sheetName val="LT_internal_works9"/>
      <sheetName val="Detail_In_Door_Stad11"/>
      <sheetName val="Senorita_Project_information11"/>
      <sheetName val="Data_base11"/>
      <sheetName val="WING_-_A_RAFT_(23-08-09)11"/>
      <sheetName val="A_CIVIL_AND_INTERIOR_WORKS9"/>
      <sheetName val="sq_ftg_detail9"/>
      <sheetName val="CIF_COST_ITEM12"/>
      <sheetName val="4_총괄(통합)9"/>
      <sheetName val="Basic_Resources9"/>
      <sheetName val="India_F&amp;S_Template8"/>
      <sheetName val="입찰내역_발주처_양식9"/>
      <sheetName val="Comparative_at_bid_opening9"/>
      <sheetName val="F4_139"/>
      <sheetName val="Electrical-Line_Items9"/>
      <sheetName val="CABLE_DATA9"/>
      <sheetName val="S_&amp;_A9"/>
      <sheetName val="Sheet1_(2)8"/>
      <sheetName val="Fire_Pumps8"/>
      <sheetName val="B_-_E8"/>
      <sheetName val="Civil_Works8"/>
      <sheetName val="MLCP_Connection_Details8"/>
      <sheetName val="Weightage-Sub_Sht8"/>
      <sheetName val="Rising_Main8"/>
      <sheetName val="FA_BOQ8"/>
      <sheetName val="Basement_Budget:Podium_Summary8"/>
      <sheetName val="Risk_Assessment8"/>
      <sheetName val="d-safe_specs8"/>
      <sheetName val="Global_factors8"/>
      <sheetName val="Detail_Top_Sheet8"/>
      <sheetName val="water_prop_8"/>
      <sheetName val="SP_Break_Up8"/>
      <sheetName val="Sheet_18"/>
      <sheetName val="SWL_SUMMARY7"/>
      <sheetName val="Door_&amp;_Window5"/>
      <sheetName val="Data_sheet5"/>
      <sheetName val="Cash_Flow_Working5"/>
      <sheetName val="공사비_내역_(가)5"/>
      <sheetName val="cover_page5"/>
      <sheetName val="PRICE_COMP5"/>
      <sheetName val="Cat_A_Change_Control7"/>
      <sheetName val="Beam_at_Ground_flr_lvl(Steel)7"/>
      <sheetName val="Phasewise_Dev_Summary7"/>
      <sheetName val="Name_List5"/>
      <sheetName val="Labor_abs-NMR5"/>
      <sheetName val="August_TB5"/>
      <sheetName val="Builtup_Area5"/>
      <sheetName val="CANDY_BOQ5"/>
      <sheetName val="Sheet3_(2)6"/>
      <sheetName val="BOQ_DG_BQ_PP7"/>
      <sheetName val="NEW_Main7"/>
      <sheetName val="Name_Manager6"/>
      <sheetName val="EAW_Final_Accounts_-_996"/>
      <sheetName val="beam-reinft-machine_rm6"/>
      <sheetName val="Project_Profile6"/>
      <sheetName val="Walmart_Budgetary_Costing7"/>
      <sheetName val="Basement_Budget_Podium_Summary6"/>
      <sheetName val="Staff_Acco_25"/>
      <sheetName val="SPT_vs_PHI6"/>
      <sheetName val="Factors,_Disc,_Acces,_Labour6"/>
      <sheetName val="Trial_Bal7"/>
      <sheetName val="Desc_7"/>
      <sheetName val="Jan_resp6"/>
      <sheetName val="L_L_Rates7"/>
      <sheetName val="(7)_RFI_(Slab)6"/>
      <sheetName val="Detail_P&amp;L5"/>
      <sheetName val="Assumption_Sheet5"/>
      <sheetName val="Material_Inventory8"/>
      <sheetName val="Latest_est5"/>
      <sheetName val="P&amp;M_Final5"/>
      <sheetName val="co_tax4"/>
      <sheetName val="Measurement_Sheet6"/>
      <sheetName val="Current_Bill_MB_ref4"/>
      <sheetName val="Liability_bill_wise6"/>
      <sheetName val="Costing_Sheet5"/>
      <sheetName val="2_DATA5"/>
      <sheetName val="DETA_TABLE6"/>
      <sheetName val="ESC_10%6"/>
      <sheetName val="ESC_12%6"/>
      <sheetName val="Fin_Sum5"/>
      <sheetName val="lc_115"/>
      <sheetName val="lc_215"/>
      <sheetName val="BOQ_(2)5"/>
      <sheetName val="Service_Function4"/>
      <sheetName val="Bar_Budget4"/>
      <sheetName val="Machine_HC_-_19_08_4"/>
      <sheetName val="Site_Data4"/>
      <sheetName val="Analysed_rate4"/>
      <sheetName val="BOQ_Backup4"/>
      <sheetName val="Final_Qty4"/>
      <sheetName val="Next_Weeks_Plan4"/>
      <sheetName val="Dropdown_lists4"/>
      <sheetName val="FY_Function4"/>
      <sheetName val="Master_Data_Sheet4"/>
      <sheetName val="PC_and_Emp_Details4"/>
      <sheetName val="site_fab&amp;ernstr4"/>
      <sheetName val="2_1_受電設備棟4"/>
      <sheetName val="2_2_受・防火水槽4"/>
      <sheetName val="2_3_排水処理設備棟4"/>
      <sheetName val="2_4_倉庫棟4"/>
      <sheetName val="2_5_守衛棟4"/>
      <sheetName val="DOOR-WIN_SCH4"/>
      <sheetName val="RCC_Rates4"/>
      <sheetName val="STEEL_STRUCTURE4"/>
      <sheetName val="A_O_R_4"/>
      <sheetName val="BOQ_Distribution4"/>
      <sheetName val="NON-TOWER_WATER_TANK4"/>
      <sheetName val="General_Note4"/>
      <sheetName val="filling_75_mm4"/>
      <sheetName val="Road_-_Kerb_stone4"/>
      <sheetName val="Discount_Rate_4"/>
      <sheetName val="Phase_3b_&amp;_retail"/>
      <sheetName val="Sqn__Main__Abs"/>
      <sheetName val="Materials_Cost"/>
      <sheetName val="Overall_Summary31"/>
      <sheetName val="Basement_Summary31"/>
      <sheetName val="Basement_Budget31"/>
      <sheetName val="Podium_Summary31"/>
      <sheetName val="Podium_Budgets31"/>
      <sheetName val="Guestroom_Summary31"/>
      <sheetName val="Guestroom_Budget31"/>
      <sheetName val="Sitework_Summary31"/>
      <sheetName val="Sitework_Budget31"/>
      <sheetName val="TBAL9697_-group_wise__sdpl31"/>
      <sheetName val="Cost_summary19"/>
      <sheetName val="PANEL_ANNEXURE19"/>
      <sheetName val="GM_&amp;_TA31"/>
      <sheetName val="Break_up_Sheet30"/>
      <sheetName val="Rate_analysis19"/>
      <sheetName val="INPUT_SHEET30"/>
      <sheetName val="LIST_OF_MAKES30"/>
      <sheetName val="Material_19"/>
      <sheetName val="Labour_&amp;_Plant19"/>
      <sheetName val="Master_Sheet19"/>
      <sheetName val="Site_Dev_BOQ19"/>
      <sheetName val="Fill_this_out_first___19"/>
      <sheetName val="X_rate18"/>
      <sheetName val="Summary_year_Plan18"/>
      <sheetName val="Template-Design_Devt_Estimate18"/>
      <sheetName val="CFForecast_detail18"/>
      <sheetName val="3__Elemental_Summary18"/>
      <sheetName val="9__Package_split_-_Cost_18"/>
      <sheetName val="12a__CFTable18"/>
      <sheetName val="10__&amp;_11__Rate_Code_&amp;_BQ18"/>
      <sheetName val="PRECAST_lightconc-II18"/>
      <sheetName val="final_estimate18"/>
      <sheetName val="Misc_Liq18"/>
      <sheetName val="RMZ_Summary18"/>
      <sheetName val="Staff_Acco_22"/>
      <sheetName val="Fin__Assumpt__-_Sensitivities18"/>
      <sheetName val="S_218"/>
      <sheetName val="Base_data_Security_Procedures18"/>
      <sheetName val="Project_Budget_Worksheet18"/>
      <sheetName val="GF_Columns18"/>
      <sheetName val="IO_LIST18"/>
      <sheetName val="Reference_Information18"/>
      <sheetName val="Employee_List18"/>
      <sheetName val="Sales_Office18"/>
      <sheetName val="Assumption_Inputs18"/>
      <sheetName val="Phase_118"/>
      <sheetName val="Phase_218"/>
      <sheetName val="Pay_Rec18"/>
      <sheetName val="SUPPLY_-Sanitary_Fixtures18"/>
      <sheetName val="ITEMS_FOR_CIVIL_TENDER18"/>
      <sheetName val="Global_Assm_18"/>
      <sheetName val="PointNo_518"/>
      <sheetName val="ESTIMATE_for_approval18"/>
      <sheetName val="07016,_Master_List-Major_Mino18"/>
      <sheetName val="Other_Inc18"/>
      <sheetName val="Room_Rev18"/>
      <sheetName val="SMS_Format18"/>
      <sheetName val="MASTER_RATE_ANALYSIS18"/>
      <sheetName val="Basic_Rates18"/>
      <sheetName val="SECURITY_118"/>
      <sheetName val="_B318"/>
      <sheetName val="_B118"/>
      <sheetName val="Extra_Item18"/>
      <sheetName val="schedule_nos18"/>
      <sheetName val="AutoOpen_Stub_Data18"/>
      <sheetName val="INDIGINEOUS_ITEMS_18"/>
      <sheetName val="os_liabilities_analysis18"/>
      <sheetName val="Civil_Boq18"/>
      <sheetName val="3cd_Annexure18"/>
      <sheetName val="collections_plan_040118"/>
      <sheetName val="Area_St18"/>
      <sheetName val="sqn_ldr_3_Unit_2_18"/>
      <sheetName val="labour_coeff18"/>
      <sheetName val="Meas_-Hotel_Part18"/>
      <sheetName val="Risk_&amp;_Opportunities18"/>
      <sheetName val="type_ahead_combo18"/>
      <sheetName val="labour_rates18"/>
      <sheetName val="Msht_5F18"/>
      <sheetName val="ISO_RECON18"/>
      <sheetName val="Back_filling18"/>
      <sheetName val="NT_items_summary18"/>
      <sheetName val="LOCAL_RATES18"/>
      <sheetName val="RCC,Ret__Wall18"/>
      <sheetName val="Erection_grider18"/>
      <sheetName val="PA-_Consutant_18"/>
      <sheetName val="FTE_Totals_Plan18"/>
      <sheetName val="Order_Info18"/>
      <sheetName val="DATA_BOQ18"/>
      <sheetName val="Status_Control_Sheet14"/>
      <sheetName val="HOLIDAY_LIST14"/>
      <sheetName val="DASH_BOARD14"/>
      <sheetName val="Approved_MTD_Proj_#'s14"/>
      <sheetName val="BASIS_-DEC_0814"/>
      <sheetName val="Block_A_-_BOQ14"/>
      <sheetName val="electr__work_CA_12"/>
      <sheetName val="Building_111"/>
      <sheetName val="PPA_Summary11"/>
      <sheetName val="L_Chg11"/>
      <sheetName val="Budgetary_office_area11"/>
      <sheetName val="Position_Class11"/>
      <sheetName val="Ext_Works11"/>
      <sheetName val="Break_Dw10"/>
      <sheetName val="Reference_Values10"/>
      <sheetName val="Driveway_Beams10"/>
      <sheetName val="WORK_TABLE10"/>
      <sheetName val="beam-reinft-IIInd_floor11"/>
      <sheetName val="65_FINANCE10"/>
      <sheetName val="Pacakges_split10"/>
      <sheetName val="d-safe_DELUXE11"/>
      <sheetName val="Diawise_steel_abstract11"/>
      <sheetName val="appendix_A10"/>
      <sheetName val="except_wiring10"/>
      <sheetName val="Field_Values10"/>
      <sheetName val="SITE_OVERHEADS10"/>
      <sheetName val="storm_water110"/>
      <sheetName val="MB_Prod10"/>
      <sheetName val="Material_Current10"/>
      <sheetName val="G_1-AV_SYSTEM10"/>
      <sheetName val="Break_Up_(bc)10"/>
      <sheetName val="Break_Up_(bc1)10"/>
      <sheetName val="Break_Up_(bc2)10"/>
      <sheetName val="Step_710"/>
      <sheetName val="General_input10"/>
      <sheetName val="LT_internal_works8"/>
      <sheetName val="Detail_In_Door_Stad10"/>
      <sheetName val="Senorita_Project_information10"/>
      <sheetName val="Data_base10"/>
      <sheetName val="WING_-_A_RAFT_(23-08-09)10"/>
      <sheetName val="A_CIVIL_AND_INTERIOR_WORKS8"/>
      <sheetName val="sq_ftg_detail8"/>
      <sheetName val="CIF_COST_ITEM11"/>
      <sheetName val="4_총괄(통합)8"/>
      <sheetName val="Basic_Resources8"/>
      <sheetName val="India_F&amp;S_Template7"/>
      <sheetName val="입찰내역_발주처_양식8"/>
      <sheetName val="Comparative_at_bid_opening8"/>
      <sheetName val="F4_138"/>
      <sheetName val="Electrical-Line_Items8"/>
      <sheetName val="CABLE_DATA8"/>
      <sheetName val="S_&amp;_A8"/>
      <sheetName val="Sheet1_(2)7"/>
      <sheetName val="Fire_Pumps7"/>
      <sheetName val="B_-_E7"/>
      <sheetName val="Civil_Works7"/>
      <sheetName val="MLCP_Connection_Details7"/>
      <sheetName val="Weightage-Sub_Sht7"/>
      <sheetName val="Rising_Main7"/>
      <sheetName val="FA_BOQ7"/>
      <sheetName val="Basement_Budget:Podium_Summary7"/>
      <sheetName val="Risk_Assessment7"/>
      <sheetName val="d-safe_specs7"/>
      <sheetName val="Global_factors7"/>
      <sheetName val="Detail_Top_Sheet7"/>
      <sheetName val="water_prop_7"/>
      <sheetName val="SP_Break_Up7"/>
      <sheetName val="Sheet_17"/>
      <sheetName val="SWL_SUMMARY6"/>
      <sheetName val="Door_&amp;_Window4"/>
      <sheetName val="Data_sheet4"/>
      <sheetName val="Cash_Flow_Working4"/>
      <sheetName val="공사비_내역_(가)4"/>
      <sheetName val="cover_page4"/>
      <sheetName val="PRICE_COMP4"/>
      <sheetName val="Cat_A_Change_Control6"/>
      <sheetName val="Beam_at_Ground_flr_lvl(Steel)6"/>
      <sheetName val="Phasewise_Dev_Summary6"/>
      <sheetName val="Name_List4"/>
      <sheetName val="Labor_abs-NMR4"/>
      <sheetName val="August_TB4"/>
      <sheetName val="Builtup_Area4"/>
      <sheetName val="CANDY_BOQ4"/>
      <sheetName val="Sheet3_(2)5"/>
      <sheetName val="BOQ_DG_BQ_PP6"/>
      <sheetName val="NEW_Main6"/>
      <sheetName val="Name_Manager5"/>
      <sheetName val="EAW_Final_Accounts_-_995"/>
      <sheetName val="beam-reinft-machine_rm5"/>
      <sheetName val="Project_Profile5"/>
      <sheetName val="Walmart_Budgetary_Costing6"/>
      <sheetName val="Basement_Budget_Podium_Summary5"/>
      <sheetName val="Staff_Acco_23"/>
      <sheetName val="SPT_vs_PHI5"/>
      <sheetName val="Factors,_Disc,_Acces,_Labour5"/>
      <sheetName val="Trial_Bal6"/>
      <sheetName val="Desc_6"/>
      <sheetName val="Jan_resp5"/>
      <sheetName val="L_L_Rates6"/>
      <sheetName val="(7)_RFI_(Slab)5"/>
      <sheetName val="Detail_P&amp;L4"/>
      <sheetName val="Assumption_Sheet4"/>
      <sheetName val="Material_Inventory7"/>
      <sheetName val="Latest_est4"/>
      <sheetName val="P&amp;M_Final4"/>
      <sheetName val="co_tax3"/>
      <sheetName val="Measurement_Sheet5"/>
      <sheetName val="Current_Bill_MB_ref3"/>
      <sheetName val="Liability_bill_wise5"/>
      <sheetName val="Costing_Sheet4"/>
      <sheetName val="2_DATA4"/>
      <sheetName val="DETA_TABLE5"/>
      <sheetName val="ESC_10%5"/>
      <sheetName val="ESC_12%5"/>
      <sheetName val="Fin_Sum4"/>
      <sheetName val="lc_114"/>
      <sheetName val="lc_214"/>
      <sheetName val="BOQ_(2)4"/>
      <sheetName val="Service_Function3"/>
      <sheetName val="Bar_Budget3"/>
      <sheetName val="Machine_HC_-_19_08_3"/>
      <sheetName val="Site_Data3"/>
      <sheetName val="Analysed_rate3"/>
      <sheetName val="BOQ_Backup3"/>
      <sheetName val="Final_Qty3"/>
      <sheetName val="Next_Weeks_Plan3"/>
      <sheetName val="Dropdown_lists3"/>
      <sheetName val="FY_Function3"/>
      <sheetName val="Master_Data_Sheet3"/>
      <sheetName val="PC_and_Emp_Details3"/>
      <sheetName val="site_fab&amp;ernstr3"/>
      <sheetName val="2_1_受電設備棟3"/>
      <sheetName val="2_2_受・防火水槽3"/>
      <sheetName val="2_3_排水処理設備棟3"/>
      <sheetName val="2_4_倉庫棟3"/>
      <sheetName val="2_5_守衛棟3"/>
      <sheetName val="DOOR-WIN_SCH3"/>
      <sheetName val="RCC_Rates3"/>
      <sheetName val="STEEL_STRUCTURE3"/>
      <sheetName val="A_O_R_3"/>
      <sheetName val="BOQ_Distribution3"/>
      <sheetName val="NON-TOWER_WATER_TANK3"/>
      <sheetName val="General_Note3"/>
      <sheetName val="filling_75_mm3"/>
      <sheetName val="Road_-_Kerb_stone3"/>
      <sheetName val="Discount_Rate_3"/>
      <sheetName val="Overall_Summary33"/>
      <sheetName val="Basement_Summary33"/>
      <sheetName val="Basement_Budget33"/>
      <sheetName val="Podium_Summary33"/>
      <sheetName val="Podium_Budgets33"/>
      <sheetName val="Guestroom_Summary33"/>
      <sheetName val="Guestroom_Budget33"/>
      <sheetName val="Sitework_Summary33"/>
      <sheetName val="Sitework_Budget33"/>
      <sheetName val="GM_&amp;_TA33"/>
      <sheetName val="Break_up_Sheet32"/>
      <sheetName val="Rate_analysis21"/>
      <sheetName val="Fin__Assumpt__-_Sensitivities20"/>
      <sheetName val="TBAL9697_-group_wise__sdpl33"/>
      <sheetName val="INPUT_SHEET32"/>
      <sheetName val="Template-Design_Devt_Estimate20"/>
      <sheetName val="Cost_summary21"/>
      <sheetName val="Fill_this_out_first___21"/>
      <sheetName val="Site_Dev_BOQ21"/>
      <sheetName val="Staff_Acco_26"/>
      <sheetName val="PANEL_ANNEXURE21"/>
      <sheetName val="LIST_OF_MAKES32"/>
      <sheetName val="Material_21"/>
      <sheetName val="Labour_&amp;_Plant21"/>
      <sheetName val="Master_Sheet21"/>
      <sheetName val="SUPPLY_-Sanitary_Fixtures20"/>
      <sheetName val="ITEMS_FOR_CIVIL_TENDER20"/>
      <sheetName val="CFForecast_detail20"/>
      <sheetName val="3__Elemental_Summary20"/>
      <sheetName val="9__Package_split_-_Cost_20"/>
      <sheetName val="12a__CFTable20"/>
      <sheetName val="10__&amp;_11__Rate_Code_&amp;_BQ20"/>
      <sheetName val="PRECAST_lightconc-II20"/>
      <sheetName val="X_rate20"/>
      <sheetName val="final_estimate20"/>
      <sheetName val="Global_Assm_20"/>
      <sheetName val="PointNo_520"/>
      <sheetName val="RMZ_Summary20"/>
      <sheetName val="GF_Columns20"/>
      <sheetName val="IO_LIST20"/>
      <sheetName val="Misc_Liq20"/>
      <sheetName val="S_220"/>
      <sheetName val="Base_data_Security_Procedures20"/>
      <sheetName val="Project_Budget_Worksheet20"/>
      <sheetName val="ESTIMATE_for_approval20"/>
      <sheetName val="Phase_120"/>
      <sheetName val="Phase_220"/>
      <sheetName val="Pay_Rec20"/>
      <sheetName val="Other_Inc20"/>
      <sheetName val="Room_Rev20"/>
      <sheetName val="SMS_Format20"/>
      <sheetName val="Summary_year_Plan20"/>
      <sheetName val="INDIGINEOUS_ITEMS_20"/>
      <sheetName val="07016,_Master_List-Major_Mino20"/>
      <sheetName val="Basic_Rates20"/>
      <sheetName val="MASTER_RATE_ANALYSIS20"/>
      <sheetName val="_B320"/>
      <sheetName val="_B120"/>
      <sheetName val="Extra_Item20"/>
      <sheetName val="schedule_nos20"/>
      <sheetName val="os_liabilities_analysis20"/>
      <sheetName val="AutoOpen_Stub_Data20"/>
      <sheetName val="Area_St20"/>
      <sheetName val="3cd_Annexure20"/>
      <sheetName val="Civil_Boq20"/>
      <sheetName val="Reference_Information20"/>
      <sheetName val="Employee_List20"/>
      <sheetName val="Sales_Office20"/>
      <sheetName val="SECURITY_120"/>
      <sheetName val="collections_plan_040120"/>
      <sheetName val="Assumption_Inputs20"/>
      <sheetName val="FTE_Totals_Plan20"/>
      <sheetName val="sqn_ldr_3_Unit_2_20"/>
      <sheetName val="labour_coeff20"/>
      <sheetName val="ISO_RECON20"/>
      <sheetName val="Back_filling20"/>
      <sheetName val="NT_items_summary20"/>
      <sheetName val="Meas_-Hotel_Part20"/>
      <sheetName val="Risk_&amp;_Opportunities20"/>
      <sheetName val="type_ahead_combo20"/>
      <sheetName val="RCC,Ret__Wall20"/>
      <sheetName val="LOCAL_RATES20"/>
      <sheetName val="Msht_5F20"/>
      <sheetName val="Order_Info20"/>
      <sheetName val="labour_rates20"/>
      <sheetName val="Erection_grider20"/>
      <sheetName val="PA-_Consutant_20"/>
      <sheetName val="HOLIDAY_LIST16"/>
      <sheetName val="DASH_BOARD16"/>
      <sheetName val="DATA_BOQ20"/>
      <sheetName val="Status_Control_Sheet16"/>
      <sheetName val="Approved_MTD_Proj_#'s16"/>
      <sheetName val="L_Chg13"/>
      <sheetName val="Position_Class13"/>
      <sheetName val="65_FINANCE12"/>
      <sheetName val="BASIS_-DEC_0816"/>
      <sheetName val="Block_A_-_BOQ16"/>
      <sheetName val="Building_113"/>
      <sheetName val="electr__work_CA_14"/>
      <sheetName val="PPA_Summary13"/>
      <sheetName val="Ext_Works13"/>
      <sheetName val="Budgetary_office_area13"/>
      <sheetName val="Driveway_Beams12"/>
      <sheetName val="Pacakges_split12"/>
      <sheetName val="d-safe_DELUXE13"/>
      <sheetName val="Diawise_steel_abstract13"/>
      <sheetName val="appendix_A12"/>
      <sheetName val="beam-reinft-IIInd_floor13"/>
      <sheetName val="Break_Dw12"/>
      <sheetName val="Material_Current12"/>
      <sheetName val="Reference_Values12"/>
      <sheetName val="Field_Values12"/>
      <sheetName val="WORK_TABLE12"/>
      <sheetName val="SITE_OVERHEADS12"/>
      <sheetName val="storm_water112"/>
      <sheetName val="MB_Prod12"/>
      <sheetName val="Break_Up_(bc)12"/>
      <sheetName val="Break_Up_(bc1)12"/>
      <sheetName val="Break_Up_(bc2)12"/>
      <sheetName val="except_wiring12"/>
      <sheetName val="Step_712"/>
      <sheetName val="Senorita_Project_information12"/>
      <sheetName val="Data_base12"/>
      <sheetName val="Basic_Resources10"/>
      <sheetName val="LT_internal_works10"/>
      <sheetName val="General_input12"/>
      <sheetName val="Detail_In_Door_Stad12"/>
      <sheetName val="WING_-_A_RAFT_(23-08-09)12"/>
      <sheetName val="sq_ftg_detail10"/>
      <sheetName val="CIF_COST_ITEM13"/>
      <sheetName val="4_총괄(통합)10"/>
      <sheetName val="G_1-AV_SYSTEM12"/>
      <sheetName val="A_CIVIL_AND_INTERIOR_WORKS10"/>
      <sheetName val="입찰내역_발주처_양식10"/>
      <sheetName val="F4_1310"/>
      <sheetName val="Comparative_at_bid_opening10"/>
      <sheetName val="India_F&amp;S_Template9"/>
      <sheetName val="CABLE_DATA10"/>
      <sheetName val="Fire_Pumps9"/>
      <sheetName val="B_-_E9"/>
      <sheetName val="Civil_Works9"/>
      <sheetName val="Electrical-Line_Items10"/>
      <sheetName val="Weightage-Sub_Sht9"/>
      <sheetName val="Rising_Main9"/>
      <sheetName val="FA_BOQ9"/>
      <sheetName val="Basement_Budget:Podium_Summary9"/>
      <sheetName val="S_&amp;_A10"/>
      <sheetName val="Risk_Assessment9"/>
      <sheetName val="Sheet1_(2)9"/>
      <sheetName val="d-safe_specs9"/>
      <sheetName val="MLCP_Connection_Details9"/>
      <sheetName val="Global_factors9"/>
      <sheetName val="Detail_Top_Sheet9"/>
      <sheetName val="water_prop_9"/>
      <sheetName val="SP_Break_Up9"/>
      <sheetName val="Sheet_19"/>
      <sheetName val="SWL_SUMMARY8"/>
      <sheetName val="BOQ_DG_BQ_PP8"/>
      <sheetName val="NEW_Main8"/>
      <sheetName val="Beam_at_Ground_flr_lvl(Steel)8"/>
      <sheetName val="Phasewise_Dev_Summary8"/>
      <sheetName val="Cat_A_Change_Control8"/>
      <sheetName val="Name_Manager7"/>
      <sheetName val="Walmart_Budgetary_Costing8"/>
      <sheetName val="Basement_Budget_Podium_Summary7"/>
      <sheetName val="Staff_Acco_27"/>
      <sheetName val="SPT_vs_PHI7"/>
      <sheetName val="Factors,_Disc,_Acces,_Labour7"/>
      <sheetName val="Project_Profile7"/>
      <sheetName val="Costing_Sheet6"/>
      <sheetName val="Sheet3_(2)7"/>
      <sheetName val="Trial_Bal8"/>
      <sheetName val="Desc_8"/>
      <sheetName val="L_L_Rates8"/>
      <sheetName val="(7)_RFI_(Slab)7"/>
      <sheetName val="beam-reinft-machine_rm7"/>
      <sheetName val="Jan_resp7"/>
      <sheetName val="Measurement_Sheet7"/>
      <sheetName val="2_DATA6"/>
      <sheetName val="DETA_TABLE7"/>
      <sheetName val="ESC_10%7"/>
      <sheetName val="ESC_12%7"/>
      <sheetName val="Fin_Sum6"/>
      <sheetName val="Material_Inventory9"/>
      <sheetName val="Latest_est6"/>
      <sheetName val="P&amp;M_Final6"/>
      <sheetName val="co_tax5"/>
      <sheetName val="EAW_Final_Accounts_-_997"/>
      <sheetName val="Current_Bill_MB_ref5"/>
      <sheetName val="Liability_bill_wise7"/>
      <sheetName val="lc_116"/>
      <sheetName val="lc_216"/>
      <sheetName val="BOQ_(2)6"/>
      <sheetName val="Service_Function5"/>
      <sheetName val="Door_&amp;_Window6"/>
      <sheetName val="Data_sheet6"/>
      <sheetName val="Cash_Flow_Working6"/>
      <sheetName val="DOOR-WIN_SCH5"/>
      <sheetName val="RCC_Rates5"/>
      <sheetName val="공사비_내역_(가)6"/>
      <sheetName val="PRICE_COMP6"/>
      <sheetName val="Name_List6"/>
      <sheetName val="Bar_Budget5"/>
      <sheetName val="Machine_HC_-_19_08_5"/>
      <sheetName val="Site_Data5"/>
      <sheetName val="Analysed_rate5"/>
      <sheetName val="BOQ_Backup5"/>
      <sheetName val="Final_Qty5"/>
      <sheetName val="Next_Weeks_Plan5"/>
      <sheetName val="Dropdown_lists5"/>
      <sheetName val="FY_Function5"/>
      <sheetName val="Master_Data_Sheet5"/>
      <sheetName val="cover_page6"/>
      <sheetName val="Labor_abs-NMR6"/>
      <sheetName val="August_TB6"/>
      <sheetName val="Builtup_Area6"/>
      <sheetName val="CANDY_BOQ6"/>
      <sheetName val="PC_and_Emp_Details5"/>
      <sheetName val="site_fab&amp;ernstr5"/>
      <sheetName val="2_1_受電設備棟5"/>
      <sheetName val="2_2_受・防火水槽5"/>
      <sheetName val="2_3_排水処理設備棟5"/>
      <sheetName val="2_4_倉庫棟5"/>
      <sheetName val="2_5_守衛棟5"/>
      <sheetName val="STEEL_STRUCTURE5"/>
      <sheetName val="A_O_R_5"/>
      <sheetName val="BOQ_Distribution5"/>
      <sheetName val="NON-TOWER_WATER_TANK5"/>
      <sheetName val="General_Note5"/>
      <sheetName val="Detail_P&amp;L6"/>
      <sheetName val="Assumption_Sheet6"/>
      <sheetName val="filling_75_mm5"/>
      <sheetName val="Road_-_Kerb_stone5"/>
      <sheetName val="Discount_Rate_5"/>
      <sheetName val="Phase_3b_&amp;_retail1"/>
      <sheetName val="Civil&amp; sump"/>
      <sheetName val="Links"/>
      <sheetName val="2.0 Floor Area Summary"/>
      <sheetName val="Hotel Summary"/>
      <sheetName val="Ironmongery "/>
      <sheetName val="NT LBH"/>
      <sheetName val="Indirect_expenses"/>
      <sheetName val="Execution_Plan"/>
      <sheetName val="APPENDIX_4_1a"/>
      <sheetName val="Site_BQ"/>
      <sheetName val="Version"/>
      <sheetName val="EXIS-COMBINED"/>
      <sheetName val="Precalculation"/>
      <sheetName val="old_serial no."/>
      <sheetName val="tot_ass_9697"/>
      <sheetName val="Demand"/>
      <sheetName val="Occ"/>
      <sheetName val="BOQ CIVIL"/>
      <sheetName val="Price Comparison"/>
      <sheetName val="Data (adj."/>
      <sheetName val="Q&amp;pl-V"/>
      <sheetName val="BHANDUP"/>
      <sheetName val="B2"/>
      <sheetName val="B3"/>
      <sheetName val="B4"/>
      <sheetName val="B5"/>
      <sheetName val="B6"/>
      <sheetName val="B7"/>
      <sheetName val="B8"/>
      <sheetName val="B9"/>
      <sheetName val="B10"/>
      <sheetName val="Base Data - Permanent Material"/>
      <sheetName val="MP"/>
      <sheetName val="Interm FO Detail"/>
      <sheetName val="Priv FO Detail"/>
      <sheetName val="imalat_icmal"/>
      <sheetName val="mal_onay"/>
      <sheetName val="Control"/>
      <sheetName val="Inputs - ST"/>
      <sheetName val="Base"/>
      <sheetName val="Drawing status"/>
      <sheetName val="Drawing status-1"/>
      <sheetName val="Notes"/>
      <sheetName val="Annexue B"/>
      <sheetName val="Annex"/>
      <sheetName val="ecc_res"/>
      <sheetName val="8"/>
      <sheetName val="REF"/>
      <sheetName val="Customize Your Invoice"/>
      <sheetName val="KLHT"/>
      <sheetName val="CTDZ6kv (gd1) "/>
      <sheetName val="CTDZ 0.4+cto (GD1)"/>
      <sheetName val="CTTBA (gd1)"/>
      <sheetName val="Final MEASUREMENT RA - 04"/>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refreshError="1"/>
      <sheetData sheetId="421"/>
      <sheetData sheetId="422" refreshError="1"/>
      <sheetData sheetId="423"/>
      <sheetData sheetId="424" refreshError="1"/>
      <sheetData sheetId="425"/>
      <sheetData sheetId="426" refreshError="1"/>
      <sheetData sheetId="427"/>
      <sheetData sheetId="428"/>
      <sheetData sheetId="429"/>
      <sheetData sheetId="430"/>
      <sheetData sheetId="431"/>
      <sheetData sheetId="432"/>
      <sheetData sheetId="433"/>
      <sheetData sheetId="434"/>
      <sheetData sheetId="435"/>
      <sheetData sheetId="436"/>
      <sheetData sheetId="437" refreshError="1"/>
      <sheetData sheetId="438"/>
      <sheetData sheetId="439"/>
      <sheetData sheetId="440" refreshError="1"/>
      <sheetData sheetId="441"/>
      <sheetData sheetId="442"/>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refreshError="1"/>
      <sheetData sheetId="517"/>
      <sheetData sheetId="518" refreshError="1"/>
      <sheetData sheetId="519" refreshError="1"/>
      <sheetData sheetId="520"/>
      <sheetData sheetId="521"/>
      <sheetData sheetId="522"/>
      <sheetData sheetId="523"/>
      <sheetData sheetId="524"/>
      <sheetData sheetId="525"/>
      <sheetData sheetId="526"/>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sheetData sheetId="624"/>
      <sheetData sheetId="625" refreshError="1"/>
      <sheetData sheetId="626" refreshError="1"/>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sheetData sheetId="798"/>
      <sheetData sheetId="799" refreshError="1"/>
      <sheetData sheetId="800"/>
      <sheetData sheetId="801" refreshError="1"/>
      <sheetData sheetId="802"/>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sheetData sheetId="133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sheetData sheetId="1735"/>
      <sheetData sheetId="1736" refreshError="1"/>
      <sheetData sheetId="1737" refreshError="1"/>
      <sheetData sheetId="1738"/>
      <sheetData sheetId="1739"/>
      <sheetData sheetId="1740"/>
      <sheetData sheetId="1741"/>
      <sheetData sheetId="1742"/>
      <sheetData sheetId="1743" refreshError="1"/>
      <sheetData sheetId="1744" refreshError="1"/>
      <sheetData sheetId="1745"/>
      <sheetData sheetId="1746" refreshError="1"/>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refreshError="1"/>
      <sheetData sheetId="1869" refreshError="1"/>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refreshError="1"/>
      <sheetData sheetId="2020" refreshError="1"/>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refreshError="1"/>
      <sheetData sheetId="2186" refreshError="1"/>
      <sheetData sheetId="2187" refreshError="1"/>
      <sheetData sheetId="2188"/>
      <sheetData sheetId="2189"/>
      <sheetData sheetId="2190"/>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sheetData sheetId="2371" refreshError="1"/>
      <sheetData sheetId="2372" refreshError="1"/>
      <sheetData sheetId="2373" refreshError="1"/>
      <sheetData sheetId="2374"/>
      <sheetData sheetId="2375"/>
      <sheetData sheetId="2376"/>
      <sheetData sheetId="2377"/>
      <sheetData sheetId="2378"/>
      <sheetData sheetId="2379" refreshError="1"/>
      <sheetData sheetId="2380" refreshError="1"/>
      <sheetData sheetId="2381" refreshError="1"/>
      <sheetData sheetId="2382" refreshError="1"/>
      <sheetData sheetId="2383" refreshError="1"/>
      <sheetData sheetId="2384" refreshError="1"/>
      <sheetData sheetId="2385"/>
      <sheetData sheetId="2386"/>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sheetData sheetId="2401"/>
      <sheetData sheetId="2402" refreshError="1"/>
      <sheetData sheetId="2403"/>
      <sheetData sheetId="2404"/>
      <sheetData sheetId="2405" refreshError="1"/>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sheetData sheetId="2596"/>
      <sheetData sheetId="2597"/>
      <sheetData sheetId="2598" refreshError="1"/>
      <sheetData sheetId="2599" refreshError="1"/>
      <sheetData sheetId="2600" refreshError="1"/>
      <sheetData sheetId="260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sheetData sheetId="2616" refreshError="1"/>
      <sheetData sheetId="2617" refreshError="1"/>
      <sheetData sheetId="2618" refreshError="1"/>
      <sheetData sheetId="2619" refreshError="1"/>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refreshError="1"/>
      <sheetData sheetId="4072" refreshError="1"/>
      <sheetData sheetId="4073" refreshError="1"/>
      <sheetData sheetId="4074" refreshError="1"/>
      <sheetData sheetId="4075" refreshError="1"/>
      <sheetData sheetId="4076" refreshError="1"/>
      <sheetData sheetId="4077"/>
      <sheetData sheetId="4078"/>
      <sheetData sheetId="4079"/>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D20" sqref="D20"/>
    </sheetView>
  </sheetViews>
  <sheetFormatPr defaultRowHeight="15"/>
  <cols>
    <col min="1" max="1" width="7" bestFit="1" customWidth="1"/>
    <col min="2" max="2" width="27.28515625" customWidth="1"/>
    <col min="3" max="3" width="24" bestFit="1" customWidth="1"/>
    <col min="4" max="4" width="17.42578125" bestFit="1" customWidth="1"/>
  </cols>
  <sheetData>
    <row r="1" spans="1:4">
      <c r="A1" s="415" t="s">
        <v>633</v>
      </c>
      <c r="B1" s="416" t="s">
        <v>634</v>
      </c>
      <c r="C1" s="417" t="s">
        <v>2</v>
      </c>
      <c r="D1" s="418" t="s">
        <v>635</v>
      </c>
    </row>
    <row r="2" spans="1:4">
      <c r="A2" s="419"/>
      <c r="B2" s="420"/>
      <c r="C2" s="421"/>
      <c r="D2" s="422"/>
    </row>
    <row r="3" spans="1:4">
      <c r="A3" s="423">
        <v>1</v>
      </c>
      <c r="B3" s="424" t="s">
        <v>636</v>
      </c>
      <c r="C3" s="425">
        <f>'FOH - C&amp;I '!G121</f>
        <v>7051300</v>
      </c>
      <c r="D3" s="426">
        <f>'FOH - C&amp;I '!J121</f>
        <v>1657350</v>
      </c>
    </row>
    <row r="4" spans="1:4">
      <c r="A4" s="423"/>
      <c r="B4" s="420"/>
      <c r="C4" s="427"/>
      <c r="D4" s="422"/>
    </row>
    <row r="5" spans="1:4">
      <c r="A5" s="423">
        <f>A3+1</f>
        <v>2</v>
      </c>
      <c r="B5" s="424" t="s">
        <v>637</v>
      </c>
      <c r="C5" s="428">
        <f>'BOH - C&amp;I'!G44</f>
        <v>1818620</v>
      </c>
      <c r="D5" s="426">
        <f>'BOH - C&amp;I'!J44:J44</f>
        <v>484080</v>
      </c>
    </row>
    <row r="6" spans="1:4">
      <c r="A6" s="423"/>
      <c r="B6" s="420"/>
      <c r="C6" s="427"/>
      <c r="D6" s="422"/>
    </row>
    <row r="7" spans="1:4">
      <c r="A7" s="423">
        <f>A5+1</f>
        <v>3</v>
      </c>
      <c r="B7" s="424" t="s">
        <v>638</v>
      </c>
      <c r="C7" s="425">
        <f>PLUMBING!G50</f>
        <v>696510</v>
      </c>
      <c r="D7" s="429">
        <f>PLUMBING!J50</f>
        <v>48372</v>
      </c>
    </row>
    <row r="8" spans="1:4">
      <c r="A8" s="423"/>
      <c r="B8" s="430"/>
      <c r="C8" s="425"/>
      <c r="D8" s="422"/>
    </row>
    <row r="9" spans="1:4">
      <c r="A9" s="423">
        <v>4</v>
      </c>
      <c r="B9" s="430" t="s">
        <v>639</v>
      </c>
      <c r="C9" s="425">
        <f>ELECTRICAL!F202</f>
        <v>1473805</v>
      </c>
      <c r="D9" s="422">
        <f>ELECTRICAL!I202</f>
        <v>146928</v>
      </c>
    </row>
    <row r="10" spans="1:4">
      <c r="A10" s="423"/>
      <c r="B10" s="430"/>
      <c r="C10" s="425"/>
      <c r="D10" s="422"/>
    </row>
    <row r="11" spans="1:4">
      <c r="A11" s="423">
        <v>5</v>
      </c>
      <c r="B11" s="430" t="s">
        <v>640</v>
      </c>
      <c r="C11" s="425">
        <f>HVAC!F161</f>
        <v>48650</v>
      </c>
      <c r="D11" s="422">
        <f>HVAC!I161</f>
        <v>23700</v>
      </c>
    </row>
    <row r="12" spans="1:4">
      <c r="A12" s="423"/>
      <c r="B12" s="430"/>
      <c r="C12" s="425"/>
      <c r="D12" s="422"/>
    </row>
    <row r="13" spans="1:4">
      <c r="A13" s="423">
        <v>6</v>
      </c>
      <c r="B13" s="430" t="s">
        <v>641</v>
      </c>
      <c r="C13" s="425">
        <f>SPRINKLER!F50</f>
        <v>351102.33500000002</v>
      </c>
      <c r="D13" s="422">
        <f>SPRINKLER!I50</f>
        <v>187577.88</v>
      </c>
    </row>
    <row r="14" spans="1:4">
      <c r="A14" s="423"/>
      <c r="B14" s="420"/>
      <c r="C14" s="427"/>
    </row>
    <row r="15" spans="1:4">
      <c r="A15" s="479" t="s">
        <v>327</v>
      </c>
      <c r="B15" s="479"/>
      <c r="C15" s="431">
        <f>SUM(C3:C14)</f>
        <v>11439987.335000001</v>
      </c>
      <c r="D15" s="455">
        <f>SUM(D3:D14)</f>
        <v>2548007.88</v>
      </c>
    </row>
  </sheetData>
  <mergeCells count="1">
    <mergeCell ref="A15: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zoomScale="70" zoomScaleNormal="70" workbookViewId="0">
      <pane xSplit="5" ySplit="3" topLeftCell="G67" activePane="bottomRight" state="frozen"/>
      <selection pane="topRight" activeCell="F1" sqref="F1"/>
      <selection pane="bottomLeft" activeCell="A4" sqref="A4"/>
      <selection pane="bottomRight" activeCell="C74" sqref="C74"/>
    </sheetView>
  </sheetViews>
  <sheetFormatPr defaultColWidth="11.42578125" defaultRowHeight="15.75"/>
  <cols>
    <col min="1" max="1" width="12.28515625" style="3" bestFit="1" customWidth="1"/>
    <col min="2" max="2" width="15.85546875" style="8" customWidth="1"/>
    <col min="3" max="3" width="78.140625" style="9" customWidth="1"/>
    <col min="4" max="4" width="11.5703125" style="3" bestFit="1" customWidth="1"/>
    <col min="5" max="6" width="12.42578125" style="7" bestFit="1" customWidth="1"/>
    <col min="7" max="7" width="17.85546875" style="7" customWidth="1"/>
    <col min="8" max="10" width="17.7109375" style="7" customWidth="1"/>
    <col min="11" max="11" width="16" style="3" bestFit="1" customWidth="1"/>
    <col min="12" max="219" width="11.42578125" style="2"/>
    <col min="220" max="220" width="8.140625" style="2" customWidth="1"/>
    <col min="221" max="221" width="0" style="2" hidden="1" customWidth="1"/>
    <col min="222" max="222" width="59.42578125" style="2" customWidth="1"/>
    <col min="223" max="223" width="5.140625" style="2" bestFit="1" customWidth="1"/>
    <col min="224" max="224" width="9.42578125" style="2" customWidth="1"/>
    <col min="225" max="225" width="12.140625" style="2" customWidth="1"/>
    <col min="226" max="226" width="14.85546875" style="2" bestFit="1" customWidth="1"/>
    <col min="227" max="227" width="12" style="2" customWidth="1"/>
    <col min="228" max="228" width="14.85546875" style="2" bestFit="1" customWidth="1"/>
    <col min="229" max="229" width="12.42578125" style="2" customWidth="1"/>
    <col min="230" max="230" width="14.85546875" style="2" bestFit="1" customWidth="1"/>
    <col min="231" max="231" width="11.28515625" style="2" bestFit="1" customWidth="1"/>
    <col min="232" max="232" width="15" style="2" customWidth="1"/>
    <col min="233" max="233" width="10.28515625" style="2" customWidth="1"/>
    <col min="234" max="234" width="14.85546875" style="2" bestFit="1" customWidth="1"/>
    <col min="235" max="235" width="3.42578125" style="2" customWidth="1"/>
    <col min="236" max="475" width="11.42578125" style="2"/>
    <col min="476" max="476" width="8.140625" style="2" customWidth="1"/>
    <col min="477" max="477" width="0" style="2" hidden="1" customWidth="1"/>
    <col min="478" max="478" width="59.42578125" style="2" customWidth="1"/>
    <col min="479" max="479" width="5.140625" style="2" bestFit="1" customWidth="1"/>
    <col min="480" max="480" width="9.42578125" style="2" customWidth="1"/>
    <col min="481" max="481" width="12.140625" style="2" customWidth="1"/>
    <col min="482" max="482" width="14.85546875" style="2" bestFit="1" customWidth="1"/>
    <col min="483" max="483" width="12" style="2" customWidth="1"/>
    <col min="484" max="484" width="14.85546875" style="2" bestFit="1" customWidth="1"/>
    <col min="485" max="485" width="12.42578125" style="2" customWidth="1"/>
    <col min="486" max="486" width="14.85546875" style="2" bestFit="1" customWidth="1"/>
    <col min="487" max="487" width="11.28515625" style="2" bestFit="1" customWidth="1"/>
    <col min="488" max="488" width="15" style="2" customWidth="1"/>
    <col min="489" max="489" width="10.28515625" style="2" customWidth="1"/>
    <col min="490" max="490" width="14.85546875" style="2" bestFit="1" customWidth="1"/>
    <col min="491" max="491" width="3.42578125" style="2" customWidth="1"/>
    <col min="492" max="731" width="11.42578125" style="2"/>
    <col min="732" max="732" width="8.140625" style="2" customWidth="1"/>
    <col min="733" max="733" width="0" style="2" hidden="1" customWidth="1"/>
    <col min="734" max="734" width="59.42578125" style="2" customWidth="1"/>
    <col min="735" max="735" width="5.140625" style="2" bestFit="1" customWidth="1"/>
    <col min="736" max="736" width="9.42578125" style="2" customWidth="1"/>
    <col min="737" max="737" width="12.140625" style="2" customWidth="1"/>
    <col min="738" max="738" width="14.85546875" style="2" bestFit="1" customWidth="1"/>
    <col min="739" max="739" width="12" style="2" customWidth="1"/>
    <col min="740" max="740" width="14.85546875" style="2" bestFit="1" customWidth="1"/>
    <col min="741" max="741" width="12.42578125" style="2" customWidth="1"/>
    <col min="742" max="742" width="14.85546875" style="2" bestFit="1" customWidth="1"/>
    <col min="743" max="743" width="11.28515625" style="2" bestFit="1" customWidth="1"/>
    <col min="744" max="744" width="15" style="2" customWidth="1"/>
    <col min="745" max="745" width="10.28515625" style="2" customWidth="1"/>
    <col min="746" max="746" width="14.85546875" style="2" bestFit="1" customWidth="1"/>
    <col min="747" max="747" width="3.42578125" style="2" customWidth="1"/>
    <col min="748" max="987" width="11.42578125" style="2"/>
    <col min="988" max="988" width="8.140625" style="2" customWidth="1"/>
    <col min="989" max="989" width="0" style="2" hidden="1" customWidth="1"/>
    <col min="990" max="990" width="59.42578125" style="2" customWidth="1"/>
    <col min="991" max="991" width="5.140625" style="2" bestFit="1" customWidth="1"/>
    <col min="992" max="992" width="9.42578125" style="2" customWidth="1"/>
    <col min="993" max="993" width="12.140625" style="2" customWidth="1"/>
    <col min="994" max="994" width="14.85546875" style="2" bestFit="1" customWidth="1"/>
    <col min="995" max="995" width="12" style="2" customWidth="1"/>
    <col min="996" max="996" width="14.85546875" style="2" bestFit="1" customWidth="1"/>
    <col min="997" max="997" width="12.42578125" style="2" customWidth="1"/>
    <col min="998" max="998" width="14.85546875" style="2" bestFit="1" customWidth="1"/>
    <col min="999" max="999" width="11.28515625" style="2" bestFit="1" customWidth="1"/>
    <col min="1000" max="1000" width="15" style="2" customWidth="1"/>
    <col min="1001" max="1001" width="10.28515625" style="2" customWidth="1"/>
    <col min="1002" max="1002" width="14.85546875" style="2" bestFit="1" customWidth="1"/>
    <col min="1003" max="1003" width="3.42578125" style="2" customWidth="1"/>
    <col min="1004" max="1243" width="11.42578125" style="2"/>
    <col min="1244" max="1244" width="8.140625" style="2" customWidth="1"/>
    <col min="1245" max="1245" width="0" style="2" hidden="1" customWidth="1"/>
    <col min="1246" max="1246" width="59.42578125" style="2" customWidth="1"/>
    <col min="1247" max="1247" width="5.140625" style="2" bestFit="1" customWidth="1"/>
    <col min="1248" max="1248" width="9.42578125" style="2" customWidth="1"/>
    <col min="1249" max="1249" width="12.140625" style="2" customWidth="1"/>
    <col min="1250" max="1250" width="14.85546875" style="2" bestFit="1" customWidth="1"/>
    <col min="1251" max="1251" width="12" style="2" customWidth="1"/>
    <col min="1252" max="1252" width="14.85546875" style="2" bestFit="1" customWidth="1"/>
    <col min="1253" max="1253" width="12.42578125" style="2" customWidth="1"/>
    <col min="1254" max="1254" width="14.85546875" style="2" bestFit="1" customWidth="1"/>
    <col min="1255" max="1255" width="11.28515625" style="2" bestFit="1" customWidth="1"/>
    <col min="1256" max="1256" width="15" style="2" customWidth="1"/>
    <col min="1257" max="1257" width="10.28515625" style="2" customWidth="1"/>
    <col min="1258" max="1258" width="14.85546875" style="2" bestFit="1" customWidth="1"/>
    <col min="1259" max="1259" width="3.42578125" style="2" customWidth="1"/>
    <col min="1260" max="1499" width="11.42578125" style="2"/>
    <col min="1500" max="1500" width="8.140625" style="2" customWidth="1"/>
    <col min="1501" max="1501" width="0" style="2" hidden="1" customWidth="1"/>
    <col min="1502" max="1502" width="59.42578125" style="2" customWidth="1"/>
    <col min="1503" max="1503" width="5.140625" style="2" bestFit="1" customWidth="1"/>
    <col min="1504" max="1504" width="9.42578125" style="2" customWidth="1"/>
    <col min="1505" max="1505" width="12.140625" style="2" customWidth="1"/>
    <col min="1506" max="1506" width="14.85546875" style="2" bestFit="1" customWidth="1"/>
    <col min="1507" max="1507" width="12" style="2" customWidth="1"/>
    <col min="1508" max="1508" width="14.85546875" style="2" bestFit="1" customWidth="1"/>
    <col min="1509" max="1509" width="12.42578125" style="2" customWidth="1"/>
    <col min="1510" max="1510" width="14.85546875" style="2" bestFit="1" customWidth="1"/>
    <col min="1511" max="1511" width="11.28515625" style="2" bestFit="1" customWidth="1"/>
    <col min="1512" max="1512" width="15" style="2" customWidth="1"/>
    <col min="1513" max="1513" width="10.28515625" style="2" customWidth="1"/>
    <col min="1514" max="1514" width="14.85546875" style="2" bestFit="1" customWidth="1"/>
    <col min="1515" max="1515" width="3.42578125" style="2" customWidth="1"/>
    <col min="1516" max="1755" width="11.42578125" style="2"/>
    <col min="1756" max="1756" width="8.140625" style="2" customWidth="1"/>
    <col min="1757" max="1757" width="0" style="2" hidden="1" customWidth="1"/>
    <col min="1758" max="1758" width="59.42578125" style="2" customWidth="1"/>
    <col min="1759" max="1759" width="5.140625" style="2" bestFit="1" customWidth="1"/>
    <col min="1760" max="1760" width="9.42578125" style="2" customWidth="1"/>
    <col min="1761" max="1761" width="12.140625" style="2" customWidth="1"/>
    <col min="1762" max="1762" width="14.85546875" style="2" bestFit="1" customWidth="1"/>
    <col min="1763" max="1763" width="12" style="2" customWidth="1"/>
    <col min="1764" max="1764" width="14.85546875" style="2" bestFit="1" customWidth="1"/>
    <col min="1765" max="1765" width="12.42578125" style="2" customWidth="1"/>
    <col min="1766" max="1766" width="14.85546875" style="2" bestFit="1" customWidth="1"/>
    <col min="1767" max="1767" width="11.28515625" style="2" bestFit="1" customWidth="1"/>
    <col min="1768" max="1768" width="15" style="2" customWidth="1"/>
    <col min="1769" max="1769" width="10.28515625" style="2" customWidth="1"/>
    <col min="1770" max="1770" width="14.85546875" style="2" bestFit="1" customWidth="1"/>
    <col min="1771" max="1771" width="3.42578125" style="2" customWidth="1"/>
    <col min="1772" max="2011" width="11.42578125" style="2"/>
    <col min="2012" max="2012" width="8.140625" style="2" customWidth="1"/>
    <col min="2013" max="2013" width="0" style="2" hidden="1" customWidth="1"/>
    <col min="2014" max="2014" width="59.42578125" style="2" customWidth="1"/>
    <col min="2015" max="2015" width="5.140625" style="2" bestFit="1" customWidth="1"/>
    <col min="2016" max="2016" width="9.42578125" style="2" customWidth="1"/>
    <col min="2017" max="2017" width="12.140625" style="2" customWidth="1"/>
    <col min="2018" max="2018" width="14.85546875" style="2" bestFit="1" customWidth="1"/>
    <col min="2019" max="2019" width="12" style="2" customWidth="1"/>
    <col min="2020" max="2020" width="14.85546875" style="2" bestFit="1" customWidth="1"/>
    <col min="2021" max="2021" width="12.42578125" style="2" customWidth="1"/>
    <col min="2022" max="2022" width="14.85546875" style="2" bestFit="1" customWidth="1"/>
    <col min="2023" max="2023" width="11.28515625" style="2" bestFit="1" customWidth="1"/>
    <col min="2024" max="2024" width="15" style="2" customWidth="1"/>
    <col min="2025" max="2025" width="10.28515625" style="2" customWidth="1"/>
    <col min="2026" max="2026" width="14.85546875" style="2" bestFit="1" customWidth="1"/>
    <col min="2027" max="2027" width="3.42578125" style="2" customWidth="1"/>
    <col min="2028" max="2267" width="11.42578125" style="2"/>
    <col min="2268" max="2268" width="8.140625" style="2" customWidth="1"/>
    <col min="2269" max="2269" width="0" style="2" hidden="1" customWidth="1"/>
    <col min="2270" max="2270" width="59.42578125" style="2" customWidth="1"/>
    <col min="2271" max="2271" width="5.140625" style="2" bestFit="1" customWidth="1"/>
    <col min="2272" max="2272" width="9.42578125" style="2" customWidth="1"/>
    <col min="2273" max="2273" width="12.140625" style="2" customWidth="1"/>
    <col min="2274" max="2274" width="14.85546875" style="2" bestFit="1" customWidth="1"/>
    <col min="2275" max="2275" width="12" style="2" customWidth="1"/>
    <col min="2276" max="2276" width="14.85546875" style="2" bestFit="1" customWidth="1"/>
    <col min="2277" max="2277" width="12.42578125" style="2" customWidth="1"/>
    <col min="2278" max="2278" width="14.85546875" style="2" bestFit="1" customWidth="1"/>
    <col min="2279" max="2279" width="11.28515625" style="2" bestFit="1" customWidth="1"/>
    <col min="2280" max="2280" width="15" style="2" customWidth="1"/>
    <col min="2281" max="2281" width="10.28515625" style="2" customWidth="1"/>
    <col min="2282" max="2282" width="14.85546875" style="2" bestFit="1" customWidth="1"/>
    <col min="2283" max="2283" width="3.42578125" style="2" customWidth="1"/>
    <col min="2284" max="2523" width="11.42578125" style="2"/>
    <col min="2524" max="2524" width="8.140625" style="2" customWidth="1"/>
    <col min="2525" max="2525" width="0" style="2" hidden="1" customWidth="1"/>
    <col min="2526" max="2526" width="59.42578125" style="2" customWidth="1"/>
    <col min="2527" max="2527" width="5.140625" style="2" bestFit="1" customWidth="1"/>
    <col min="2528" max="2528" width="9.42578125" style="2" customWidth="1"/>
    <col min="2529" max="2529" width="12.140625" style="2" customWidth="1"/>
    <col min="2530" max="2530" width="14.85546875" style="2" bestFit="1" customWidth="1"/>
    <col min="2531" max="2531" width="12" style="2" customWidth="1"/>
    <col min="2532" max="2532" width="14.85546875" style="2" bestFit="1" customWidth="1"/>
    <col min="2533" max="2533" width="12.42578125" style="2" customWidth="1"/>
    <col min="2534" max="2534" width="14.85546875" style="2" bestFit="1" customWidth="1"/>
    <col min="2535" max="2535" width="11.28515625" style="2" bestFit="1" customWidth="1"/>
    <col min="2536" max="2536" width="15" style="2" customWidth="1"/>
    <col min="2537" max="2537" width="10.28515625" style="2" customWidth="1"/>
    <col min="2538" max="2538" width="14.85546875" style="2" bestFit="1" customWidth="1"/>
    <col min="2539" max="2539" width="3.42578125" style="2" customWidth="1"/>
    <col min="2540" max="2779" width="11.42578125" style="2"/>
    <col min="2780" max="2780" width="8.140625" style="2" customWidth="1"/>
    <col min="2781" max="2781" width="0" style="2" hidden="1" customWidth="1"/>
    <col min="2782" max="2782" width="59.42578125" style="2" customWidth="1"/>
    <col min="2783" max="2783" width="5.140625" style="2" bestFit="1" customWidth="1"/>
    <col min="2784" max="2784" width="9.42578125" style="2" customWidth="1"/>
    <col min="2785" max="2785" width="12.140625" style="2" customWidth="1"/>
    <col min="2786" max="2786" width="14.85546875" style="2" bestFit="1" customWidth="1"/>
    <col min="2787" max="2787" width="12" style="2" customWidth="1"/>
    <col min="2788" max="2788" width="14.85546875" style="2" bestFit="1" customWidth="1"/>
    <col min="2789" max="2789" width="12.42578125" style="2" customWidth="1"/>
    <col min="2790" max="2790" width="14.85546875" style="2" bestFit="1" customWidth="1"/>
    <col min="2791" max="2791" width="11.28515625" style="2" bestFit="1" customWidth="1"/>
    <col min="2792" max="2792" width="15" style="2" customWidth="1"/>
    <col min="2793" max="2793" width="10.28515625" style="2" customWidth="1"/>
    <col min="2794" max="2794" width="14.85546875" style="2" bestFit="1" customWidth="1"/>
    <col min="2795" max="2795" width="3.42578125" style="2" customWidth="1"/>
    <col min="2796" max="3035" width="11.42578125" style="2"/>
    <col min="3036" max="3036" width="8.140625" style="2" customWidth="1"/>
    <col min="3037" max="3037" width="0" style="2" hidden="1" customWidth="1"/>
    <col min="3038" max="3038" width="59.42578125" style="2" customWidth="1"/>
    <col min="3039" max="3039" width="5.140625" style="2" bestFit="1" customWidth="1"/>
    <col min="3040" max="3040" width="9.42578125" style="2" customWidth="1"/>
    <col min="3041" max="3041" width="12.140625" style="2" customWidth="1"/>
    <col min="3042" max="3042" width="14.85546875" style="2" bestFit="1" customWidth="1"/>
    <col min="3043" max="3043" width="12" style="2" customWidth="1"/>
    <col min="3044" max="3044" width="14.85546875" style="2" bestFit="1" customWidth="1"/>
    <col min="3045" max="3045" width="12.42578125" style="2" customWidth="1"/>
    <col min="3046" max="3046" width="14.85546875" style="2" bestFit="1" customWidth="1"/>
    <col min="3047" max="3047" width="11.28515625" style="2" bestFit="1" customWidth="1"/>
    <col min="3048" max="3048" width="15" style="2" customWidth="1"/>
    <col min="3049" max="3049" width="10.28515625" style="2" customWidth="1"/>
    <col min="3050" max="3050" width="14.85546875" style="2" bestFit="1" customWidth="1"/>
    <col min="3051" max="3051" width="3.42578125" style="2" customWidth="1"/>
    <col min="3052" max="3291" width="11.42578125" style="2"/>
    <col min="3292" max="3292" width="8.140625" style="2" customWidth="1"/>
    <col min="3293" max="3293" width="0" style="2" hidden="1" customWidth="1"/>
    <col min="3294" max="3294" width="59.42578125" style="2" customWidth="1"/>
    <col min="3295" max="3295" width="5.140625" style="2" bestFit="1" customWidth="1"/>
    <col min="3296" max="3296" width="9.42578125" style="2" customWidth="1"/>
    <col min="3297" max="3297" width="12.140625" style="2" customWidth="1"/>
    <col min="3298" max="3298" width="14.85546875" style="2" bestFit="1" customWidth="1"/>
    <col min="3299" max="3299" width="12" style="2" customWidth="1"/>
    <col min="3300" max="3300" width="14.85546875" style="2" bestFit="1" customWidth="1"/>
    <col min="3301" max="3301" width="12.42578125" style="2" customWidth="1"/>
    <col min="3302" max="3302" width="14.85546875" style="2" bestFit="1" customWidth="1"/>
    <col min="3303" max="3303" width="11.28515625" style="2" bestFit="1" customWidth="1"/>
    <col min="3304" max="3304" width="15" style="2" customWidth="1"/>
    <col min="3305" max="3305" width="10.28515625" style="2" customWidth="1"/>
    <col min="3306" max="3306" width="14.85546875" style="2" bestFit="1" customWidth="1"/>
    <col min="3307" max="3307" width="3.42578125" style="2" customWidth="1"/>
    <col min="3308" max="3547" width="11.42578125" style="2"/>
    <col min="3548" max="3548" width="8.140625" style="2" customWidth="1"/>
    <col min="3549" max="3549" width="0" style="2" hidden="1" customWidth="1"/>
    <col min="3550" max="3550" width="59.42578125" style="2" customWidth="1"/>
    <col min="3551" max="3551" width="5.140625" style="2" bestFit="1" customWidth="1"/>
    <col min="3552" max="3552" width="9.42578125" style="2" customWidth="1"/>
    <col min="3553" max="3553" width="12.140625" style="2" customWidth="1"/>
    <col min="3554" max="3554" width="14.85546875" style="2" bestFit="1" customWidth="1"/>
    <col min="3555" max="3555" width="12" style="2" customWidth="1"/>
    <col min="3556" max="3556" width="14.85546875" style="2" bestFit="1" customWidth="1"/>
    <col min="3557" max="3557" width="12.42578125" style="2" customWidth="1"/>
    <col min="3558" max="3558" width="14.85546875" style="2" bestFit="1" customWidth="1"/>
    <col min="3559" max="3559" width="11.28515625" style="2" bestFit="1" customWidth="1"/>
    <col min="3560" max="3560" width="15" style="2" customWidth="1"/>
    <col min="3561" max="3561" width="10.28515625" style="2" customWidth="1"/>
    <col min="3562" max="3562" width="14.85546875" style="2" bestFit="1" customWidth="1"/>
    <col min="3563" max="3563" width="3.42578125" style="2" customWidth="1"/>
    <col min="3564" max="3803" width="11.42578125" style="2"/>
    <col min="3804" max="3804" width="8.140625" style="2" customWidth="1"/>
    <col min="3805" max="3805" width="0" style="2" hidden="1" customWidth="1"/>
    <col min="3806" max="3806" width="59.42578125" style="2" customWidth="1"/>
    <col min="3807" max="3807" width="5.140625" style="2" bestFit="1" customWidth="1"/>
    <col min="3808" max="3808" width="9.42578125" style="2" customWidth="1"/>
    <col min="3809" max="3809" width="12.140625" style="2" customWidth="1"/>
    <col min="3810" max="3810" width="14.85546875" style="2" bestFit="1" customWidth="1"/>
    <col min="3811" max="3811" width="12" style="2" customWidth="1"/>
    <col min="3812" max="3812" width="14.85546875" style="2" bestFit="1" customWidth="1"/>
    <col min="3813" max="3813" width="12.42578125" style="2" customWidth="1"/>
    <col min="3814" max="3814" width="14.85546875" style="2" bestFit="1" customWidth="1"/>
    <col min="3815" max="3815" width="11.28515625" style="2" bestFit="1" customWidth="1"/>
    <col min="3816" max="3816" width="15" style="2" customWidth="1"/>
    <col min="3817" max="3817" width="10.28515625" style="2" customWidth="1"/>
    <col min="3818" max="3818" width="14.85546875" style="2" bestFit="1" customWidth="1"/>
    <col min="3819" max="3819" width="3.42578125" style="2" customWidth="1"/>
    <col min="3820" max="4059" width="11.42578125" style="2"/>
    <col min="4060" max="4060" width="8.140625" style="2" customWidth="1"/>
    <col min="4061" max="4061" width="0" style="2" hidden="1" customWidth="1"/>
    <col min="4062" max="4062" width="59.42578125" style="2" customWidth="1"/>
    <col min="4063" max="4063" width="5.140625" style="2" bestFit="1" customWidth="1"/>
    <col min="4064" max="4064" width="9.42578125" style="2" customWidth="1"/>
    <col min="4065" max="4065" width="12.140625" style="2" customWidth="1"/>
    <col min="4066" max="4066" width="14.85546875" style="2" bestFit="1" customWidth="1"/>
    <col min="4067" max="4067" width="12" style="2" customWidth="1"/>
    <col min="4068" max="4068" width="14.85546875" style="2" bestFit="1" customWidth="1"/>
    <col min="4069" max="4069" width="12.42578125" style="2" customWidth="1"/>
    <col min="4070" max="4070" width="14.85546875" style="2" bestFit="1" customWidth="1"/>
    <col min="4071" max="4071" width="11.28515625" style="2" bestFit="1" customWidth="1"/>
    <col min="4072" max="4072" width="15" style="2" customWidth="1"/>
    <col min="4073" max="4073" width="10.28515625" style="2" customWidth="1"/>
    <col min="4074" max="4074" width="14.85546875" style="2" bestFit="1" customWidth="1"/>
    <col min="4075" max="4075" width="3.42578125" style="2" customWidth="1"/>
    <col min="4076" max="4315" width="11.42578125" style="2"/>
    <col min="4316" max="4316" width="8.140625" style="2" customWidth="1"/>
    <col min="4317" max="4317" width="0" style="2" hidden="1" customWidth="1"/>
    <col min="4318" max="4318" width="59.42578125" style="2" customWidth="1"/>
    <col min="4319" max="4319" width="5.140625" style="2" bestFit="1" customWidth="1"/>
    <col min="4320" max="4320" width="9.42578125" style="2" customWidth="1"/>
    <col min="4321" max="4321" width="12.140625" style="2" customWidth="1"/>
    <col min="4322" max="4322" width="14.85546875" style="2" bestFit="1" customWidth="1"/>
    <col min="4323" max="4323" width="12" style="2" customWidth="1"/>
    <col min="4324" max="4324" width="14.85546875" style="2" bestFit="1" customWidth="1"/>
    <col min="4325" max="4325" width="12.42578125" style="2" customWidth="1"/>
    <col min="4326" max="4326" width="14.85546875" style="2" bestFit="1" customWidth="1"/>
    <col min="4327" max="4327" width="11.28515625" style="2" bestFit="1" customWidth="1"/>
    <col min="4328" max="4328" width="15" style="2" customWidth="1"/>
    <col min="4329" max="4329" width="10.28515625" style="2" customWidth="1"/>
    <col min="4330" max="4330" width="14.85546875" style="2" bestFit="1" customWidth="1"/>
    <col min="4331" max="4331" width="3.42578125" style="2" customWidth="1"/>
    <col min="4332" max="4571" width="11.42578125" style="2"/>
    <col min="4572" max="4572" width="8.140625" style="2" customWidth="1"/>
    <col min="4573" max="4573" width="0" style="2" hidden="1" customWidth="1"/>
    <col min="4574" max="4574" width="59.42578125" style="2" customWidth="1"/>
    <col min="4575" max="4575" width="5.140625" style="2" bestFit="1" customWidth="1"/>
    <col min="4576" max="4576" width="9.42578125" style="2" customWidth="1"/>
    <col min="4577" max="4577" width="12.140625" style="2" customWidth="1"/>
    <col min="4578" max="4578" width="14.85546875" style="2" bestFit="1" customWidth="1"/>
    <col min="4579" max="4579" width="12" style="2" customWidth="1"/>
    <col min="4580" max="4580" width="14.85546875" style="2" bestFit="1" customWidth="1"/>
    <col min="4581" max="4581" width="12.42578125" style="2" customWidth="1"/>
    <col min="4582" max="4582" width="14.85546875" style="2" bestFit="1" customWidth="1"/>
    <col min="4583" max="4583" width="11.28515625" style="2" bestFit="1" customWidth="1"/>
    <col min="4584" max="4584" width="15" style="2" customWidth="1"/>
    <col min="4585" max="4585" width="10.28515625" style="2" customWidth="1"/>
    <col min="4586" max="4586" width="14.85546875" style="2" bestFit="1" customWidth="1"/>
    <col min="4587" max="4587" width="3.42578125" style="2" customWidth="1"/>
    <col min="4588" max="4827" width="11.42578125" style="2"/>
    <col min="4828" max="4828" width="8.140625" style="2" customWidth="1"/>
    <col min="4829" max="4829" width="0" style="2" hidden="1" customWidth="1"/>
    <col min="4830" max="4830" width="59.42578125" style="2" customWidth="1"/>
    <col min="4831" max="4831" width="5.140625" style="2" bestFit="1" customWidth="1"/>
    <col min="4832" max="4832" width="9.42578125" style="2" customWidth="1"/>
    <col min="4833" max="4833" width="12.140625" style="2" customWidth="1"/>
    <col min="4834" max="4834" width="14.85546875" style="2" bestFit="1" customWidth="1"/>
    <col min="4835" max="4835" width="12" style="2" customWidth="1"/>
    <col min="4836" max="4836" width="14.85546875" style="2" bestFit="1" customWidth="1"/>
    <col min="4837" max="4837" width="12.42578125" style="2" customWidth="1"/>
    <col min="4838" max="4838" width="14.85546875" style="2" bestFit="1" customWidth="1"/>
    <col min="4839" max="4839" width="11.28515625" style="2" bestFit="1" customWidth="1"/>
    <col min="4840" max="4840" width="15" style="2" customWidth="1"/>
    <col min="4841" max="4841" width="10.28515625" style="2" customWidth="1"/>
    <col min="4842" max="4842" width="14.85546875" style="2" bestFit="1" customWidth="1"/>
    <col min="4843" max="4843" width="3.42578125" style="2" customWidth="1"/>
    <col min="4844" max="5083" width="11.42578125" style="2"/>
    <col min="5084" max="5084" width="8.140625" style="2" customWidth="1"/>
    <col min="5085" max="5085" width="0" style="2" hidden="1" customWidth="1"/>
    <col min="5086" max="5086" width="59.42578125" style="2" customWidth="1"/>
    <col min="5087" max="5087" width="5.140625" style="2" bestFit="1" customWidth="1"/>
    <col min="5088" max="5088" width="9.42578125" style="2" customWidth="1"/>
    <col min="5089" max="5089" width="12.140625" style="2" customWidth="1"/>
    <col min="5090" max="5090" width="14.85546875" style="2" bestFit="1" customWidth="1"/>
    <col min="5091" max="5091" width="12" style="2" customWidth="1"/>
    <col min="5092" max="5092" width="14.85546875" style="2" bestFit="1" customWidth="1"/>
    <col min="5093" max="5093" width="12.42578125" style="2" customWidth="1"/>
    <col min="5094" max="5094" width="14.85546875" style="2" bestFit="1" customWidth="1"/>
    <col min="5095" max="5095" width="11.28515625" style="2" bestFit="1" customWidth="1"/>
    <col min="5096" max="5096" width="15" style="2" customWidth="1"/>
    <col min="5097" max="5097" width="10.28515625" style="2" customWidth="1"/>
    <col min="5098" max="5098" width="14.85546875" style="2" bestFit="1" customWidth="1"/>
    <col min="5099" max="5099" width="3.42578125" style="2" customWidth="1"/>
    <col min="5100" max="5339" width="11.42578125" style="2"/>
    <col min="5340" max="5340" width="8.140625" style="2" customWidth="1"/>
    <col min="5341" max="5341" width="0" style="2" hidden="1" customWidth="1"/>
    <col min="5342" max="5342" width="59.42578125" style="2" customWidth="1"/>
    <col min="5343" max="5343" width="5.140625" style="2" bestFit="1" customWidth="1"/>
    <col min="5344" max="5344" width="9.42578125" style="2" customWidth="1"/>
    <col min="5345" max="5345" width="12.140625" style="2" customWidth="1"/>
    <col min="5346" max="5346" width="14.85546875" style="2" bestFit="1" customWidth="1"/>
    <col min="5347" max="5347" width="12" style="2" customWidth="1"/>
    <col min="5348" max="5348" width="14.85546875" style="2" bestFit="1" customWidth="1"/>
    <col min="5349" max="5349" width="12.42578125" style="2" customWidth="1"/>
    <col min="5350" max="5350" width="14.85546875" style="2" bestFit="1" customWidth="1"/>
    <col min="5351" max="5351" width="11.28515625" style="2" bestFit="1" customWidth="1"/>
    <col min="5352" max="5352" width="15" style="2" customWidth="1"/>
    <col min="5353" max="5353" width="10.28515625" style="2" customWidth="1"/>
    <col min="5354" max="5354" width="14.85546875" style="2" bestFit="1" customWidth="1"/>
    <col min="5355" max="5355" width="3.42578125" style="2" customWidth="1"/>
    <col min="5356" max="5595" width="11.42578125" style="2"/>
    <col min="5596" max="5596" width="8.140625" style="2" customWidth="1"/>
    <col min="5597" max="5597" width="0" style="2" hidden="1" customWidth="1"/>
    <col min="5598" max="5598" width="59.42578125" style="2" customWidth="1"/>
    <col min="5599" max="5599" width="5.140625" style="2" bestFit="1" customWidth="1"/>
    <col min="5600" max="5600" width="9.42578125" style="2" customWidth="1"/>
    <col min="5601" max="5601" width="12.140625" style="2" customWidth="1"/>
    <col min="5602" max="5602" width="14.85546875" style="2" bestFit="1" customWidth="1"/>
    <col min="5603" max="5603" width="12" style="2" customWidth="1"/>
    <col min="5604" max="5604" width="14.85546875" style="2" bestFit="1" customWidth="1"/>
    <col min="5605" max="5605" width="12.42578125" style="2" customWidth="1"/>
    <col min="5606" max="5606" width="14.85546875" style="2" bestFit="1" customWidth="1"/>
    <col min="5607" max="5607" width="11.28515625" style="2" bestFit="1" customWidth="1"/>
    <col min="5608" max="5608" width="15" style="2" customWidth="1"/>
    <col min="5609" max="5609" width="10.28515625" style="2" customWidth="1"/>
    <col min="5610" max="5610" width="14.85546875" style="2" bestFit="1" customWidth="1"/>
    <col min="5611" max="5611" width="3.42578125" style="2" customWidth="1"/>
    <col min="5612" max="5851" width="11.42578125" style="2"/>
    <col min="5852" max="5852" width="8.140625" style="2" customWidth="1"/>
    <col min="5853" max="5853" width="0" style="2" hidden="1" customWidth="1"/>
    <col min="5854" max="5854" width="59.42578125" style="2" customWidth="1"/>
    <col min="5855" max="5855" width="5.140625" style="2" bestFit="1" customWidth="1"/>
    <col min="5856" max="5856" width="9.42578125" style="2" customWidth="1"/>
    <col min="5857" max="5857" width="12.140625" style="2" customWidth="1"/>
    <col min="5858" max="5858" width="14.85546875" style="2" bestFit="1" customWidth="1"/>
    <col min="5859" max="5859" width="12" style="2" customWidth="1"/>
    <col min="5860" max="5860" width="14.85546875" style="2" bestFit="1" customWidth="1"/>
    <col min="5861" max="5861" width="12.42578125" style="2" customWidth="1"/>
    <col min="5862" max="5862" width="14.85546875" style="2" bestFit="1" customWidth="1"/>
    <col min="5863" max="5863" width="11.28515625" style="2" bestFit="1" customWidth="1"/>
    <col min="5864" max="5864" width="15" style="2" customWidth="1"/>
    <col min="5865" max="5865" width="10.28515625" style="2" customWidth="1"/>
    <col min="5866" max="5866" width="14.85546875" style="2" bestFit="1" customWidth="1"/>
    <col min="5867" max="5867" width="3.42578125" style="2" customWidth="1"/>
    <col min="5868" max="6107" width="11.42578125" style="2"/>
    <col min="6108" max="6108" width="8.140625" style="2" customWidth="1"/>
    <col min="6109" max="6109" width="0" style="2" hidden="1" customWidth="1"/>
    <col min="6110" max="6110" width="59.42578125" style="2" customWidth="1"/>
    <col min="6111" max="6111" width="5.140625" style="2" bestFit="1" customWidth="1"/>
    <col min="6112" max="6112" width="9.42578125" style="2" customWidth="1"/>
    <col min="6113" max="6113" width="12.140625" style="2" customWidth="1"/>
    <col min="6114" max="6114" width="14.85546875" style="2" bestFit="1" customWidth="1"/>
    <col min="6115" max="6115" width="12" style="2" customWidth="1"/>
    <col min="6116" max="6116" width="14.85546875" style="2" bestFit="1" customWidth="1"/>
    <col min="6117" max="6117" width="12.42578125" style="2" customWidth="1"/>
    <col min="6118" max="6118" width="14.85546875" style="2" bestFit="1" customWidth="1"/>
    <col min="6119" max="6119" width="11.28515625" style="2" bestFit="1" customWidth="1"/>
    <col min="6120" max="6120" width="15" style="2" customWidth="1"/>
    <col min="6121" max="6121" width="10.28515625" style="2" customWidth="1"/>
    <col min="6122" max="6122" width="14.85546875" style="2" bestFit="1" customWidth="1"/>
    <col min="6123" max="6123" width="3.42578125" style="2" customWidth="1"/>
    <col min="6124" max="6363" width="11.42578125" style="2"/>
    <col min="6364" max="6364" width="8.140625" style="2" customWidth="1"/>
    <col min="6365" max="6365" width="0" style="2" hidden="1" customWidth="1"/>
    <col min="6366" max="6366" width="59.42578125" style="2" customWidth="1"/>
    <col min="6367" max="6367" width="5.140625" style="2" bestFit="1" customWidth="1"/>
    <col min="6368" max="6368" width="9.42578125" style="2" customWidth="1"/>
    <col min="6369" max="6369" width="12.140625" style="2" customWidth="1"/>
    <col min="6370" max="6370" width="14.85546875" style="2" bestFit="1" customWidth="1"/>
    <col min="6371" max="6371" width="12" style="2" customWidth="1"/>
    <col min="6372" max="6372" width="14.85546875" style="2" bestFit="1" customWidth="1"/>
    <col min="6373" max="6373" width="12.42578125" style="2" customWidth="1"/>
    <col min="6374" max="6374" width="14.85546875" style="2" bestFit="1" customWidth="1"/>
    <col min="6375" max="6375" width="11.28515625" style="2" bestFit="1" customWidth="1"/>
    <col min="6376" max="6376" width="15" style="2" customWidth="1"/>
    <col min="6377" max="6377" width="10.28515625" style="2" customWidth="1"/>
    <col min="6378" max="6378" width="14.85546875" style="2" bestFit="1" customWidth="1"/>
    <col min="6379" max="6379" width="3.42578125" style="2" customWidth="1"/>
    <col min="6380" max="6619" width="11.42578125" style="2"/>
    <col min="6620" max="6620" width="8.140625" style="2" customWidth="1"/>
    <col min="6621" max="6621" width="0" style="2" hidden="1" customWidth="1"/>
    <col min="6622" max="6622" width="59.42578125" style="2" customWidth="1"/>
    <col min="6623" max="6623" width="5.140625" style="2" bestFit="1" customWidth="1"/>
    <col min="6624" max="6624" width="9.42578125" style="2" customWidth="1"/>
    <col min="6625" max="6625" width="12.140625" style="2" customWidth="1"/>
    <col min="6626" max="6626" width="14.85546875" style="2" bestFit="1" customWidth="1"/>
    <col min="6627" max="6627" width="12" style="2" customWidth="1"/>
    <col min="6628" max="6628" width="14.85546875" style="2" bestFit="1" customWidth="1"/>
    <col min="6629" max="6629" width="12.42578125" style="2" customWidth="1"/>
    <col min="6630" max="6630" width="14.85546875" style="2" bestFit="1" customWidth="1"/>
    <col min="6631" max="6631" width="11.28515625" style="2" bestFit="1" customWidth="1"/>
    <col min="6632" max="6632" width="15" style="2" customWidth="1"/>
    <col min="6633" max="6633" width="10.28515625" style="2" customWidth="1"/>
    <col min="6634" max="6634" width="14.85546875" style="2" bestFit="1" customWidth="1"/>
    <col min="6635" max="6635" width="3.42578125" style="2" customWidth="1"/>
    <col min="6636" max="6875" width="11.42578125" style="2"/>
    <col min="6876" max="6876" width="8.140625" style="2" customWidth="1"/>
    <col min="6877" max="6877" width="0" style="2" hidden="1" customWidth="1"/>
    <col min="6878" max="6878" width="59.42578125" style="2" customWidth="1"/>
    <col min="6879" max="6879" width="5.140625" style="2" bestFit="1" customWidth="1"/>
    <col min="6880" max="6880" width="9.42578125" style="2" customWidth="1"/>
    <col min="6881" max="6881" width="12.140625" style="2" customWidth="1"/>
    <col min="6882" max="6882" width="14.85546875" style="2" bestFit="1" customWidth="1"/>
    <col min="6883" max="6883" width="12" style="2" customWidth="1"/>
    <col min="6884" max="6884" width="14.85546875" style="2" bestFit="1" customWidth="1"/>
    <col min="6885" max="6885" width="12.42578125" style="2" customWidth="1"/>
    <col min="6886" max="6886" width="14.85546875" style="2" bestFit="1" customWidth="1"/>
    <col min="6887" max="6887" width="11.28515625" style="2" bestFit="1" customWidth="1"/>
    <col min="6888" max="6888" width="15" style="2" customWidth="1"/>
    <col min="6889" max="6889" width="10.28515625" style="2" customWidth="1"/>
    <col min="6890" max="6890" width="14.85546875" style="2" bestFit="1" customWidth="1"/>
    <col min="6891" max="6891" width="3.42578125" style="2" customWidth="1"/>
    <col min="6892" max="7131" width="11.42578125" style="2"/>
    <col min="7132" max="7132" width="8.140625" style="2" customWidth="1"/>
    <col min="7133" max="7133" width="0" style="2" hidden="1" customWidth="1"/>
    <col min="7134" max="7134" width="59.42578125" style="2" customWidth="1"/>
    <col min="7135" max="7135" width="5.140625" style="2" bestFit="1" customWidth="1"/>
    <col min="7136" max="7136" width="9.42578125" style="2" customWidth="1"/>
    <col min="7137" max="7137" width="12.140625" style="2" customWidth="1"/>
    <col min="7138" max="7138" width="14.85546875" style="2" bestFit="1" customWidth="1"/>
    <col min="7139" max="7139" width="12" style="2" customWidth="1"/>
    <col min="7140" max="7140" width="14.85546875" style="2" bestFit="1" customWidth="1"/>
    <col min="7141" max="7141" width="12.42578125" style="2" customWidth="1"/>
    <col min="7142" max="7142" width="14.85546875" style="2" bestFit="1" customWidth="1"/>
    <col min="7143" max="7143" width="11.28515625" style="2" bestFit="1" customWidth="1"/>
    <col min="7144" max="7144" width="15" style="2" customWidth="1"/>
    <col min="7145" max="7145" width="10.28515625" style="2" customWidth="1"/>
    <col min="7146" max="7146" width="14.85546875" style="2" bestFit="1" customWidth="1"/>
    <col min="7147" max="7147" width="3.42578125" style="2" customWidth="1"/>
    <col min="7148" max="7387" width="11.42578125" style="2"/>
    <col min="7388" max="7388" width="8.140625" style="2" customWidth="1"/>
    <col min="7389" max="7389" width="0" style="2" hidden="1" customWidth="1"/>
    <col min="7390" max="7390" width="59.42578125" style="2" customWidth="1"/>
    <col min="7391" max="7391" width="5.140625" style="2" bestFit="1" customWidth="1"/>
    <col min="7392" max="7392" width="9.42578125" style="2" customWidth="1"/>
    <col min="7393" max="7393" width="12.140625" style="2" customWidth="1"/>
    <col min="7394" max="7394" width="14.85546875" style="2" bestFit="1" customWidth="1"/>
    <col min="7395" max="7395" width="12" style="2" customWidth="1"/>
    <col min="7396" max="7396" width="14.85546875" style="2" bestFit="1" customWidth="1"/>
    <col min="7397" max="7397" width="12.42578125" style="2" customWidth="1"/>
    <col min="7398" max="7398" width="14.85546875" style="2" bestFit="1" customWidth="1"/>
    <col min="7399" max="7399" width="11.28515625" style="2" bestFit="1" customWidth="1"/>
    <col min="7400" max="7400" width="15" style="2" customWidth="1"/>
    <col min="7401" max="7401" width="10.28515625" style="2" customWidth="1"/>
    <col min="7402" max="7402" width="14.85546875" style="2" bestFit="1" customWidth="1"/>
    <col min="7403" max="7403" width="3.42578125" style="2" customWidth="1"/>
    <col min="7404" max="7643" width="11.42578125" style="2"/>
    <col min="7644" max="7644" width="8.140625" style="2" customWidth="1"/>
    <col min="7645" max="7645" width="0" style="2" hidden="1" customWidth="1"/>
    <col min="7646" max="7646" width="59.42578125" style="2" customWidth="1"/>
    <col min="7647" max="7647" width="5.140625" style="2" bestFit="1" customWidth="1"/>
    <col min="7648" max="7648" width="9.42578125" style="2" customWidth="1"/>
    <col min="7649" max="7649" width="12.140625" style="2" customWidth="1"/>
    <col min="7650" max="7650" width="14.85546875" style="2" bestFit="1" customWidth="1"/>
    <col min="7651" max="7651" width="12" style="2" customWidth="1"/>
    <col min="7652" max="7652" width="14.85546875" style="2" bestFit="1" customWidth="1"/>
    <col min="7653" max="7653" width="12.42578125" style="2" customWidth="1"/>
    <col min="7654" max="7654" width="14.85546875" style="2" bestFit="1" customWidth="1"/>
    <col min="7655" max="7655" width="11.28515625" style="2" bestFit="1" customWidth="1"/>
    <col min="7656" max="7656" width="15" style="2" customWidth="1"/>
    <col min="7657" max="7657" width="10.28515625" style="2" customWidth="1"/>
    <col min="7658" max="7658" width="14.85546875" style="2" bestFit="1" customWidth="1"/>
    <col min="7659" max="7659" width="3.42578125" style="2" customWidth="1"/>
    <col min="7660" max="7899" width="11.42578125" style="2"/>
    <col min="7900" max="7900" width="8.140625" style="2" customWidth="1"/>
    <col min="7901" max="7901" width="0" style="2" hidden="1" customWidth="1"/>
    <col min="7902" max="7902" width="59.42578125" style="2" customWidth="1"/>
    <col min="7903" max="7903" width="5.140625" style="2" bestFit="1" customWidth="1"/>
    <col min="7904" max="7904" width="9.42578125" style="2" customWidth="1"/>
    <col min="7905" max="7905" width="12.140625" style="2" customWidth="1"/>
    <col min="7906" max="7906" width="14.85546875" style="2" bestFit="1" customWidth="1"/>
    <col min="7907" max="7907" width="12" style="2" customWidth="1"/>
    <col min="7908" max="7908" width="14.85546875" style="2" bestFit="1" customWidth="1"/>
    <col min="7909" max="7909" width="12.42578125" style="2" customWidth="1"/>
    <col min="7910" max="7910" width="14.85546875" style="2" bestFit="1" customWidth="1"/>
    <col min="7911" max="7911" width="11.28515625" style="2" bestFit="1" customWidth="1"/>
    <col min="7912" max="7912" width="15" style="2" customWidth="1"/>
    <col min="7913" max="7913" width="10.28515625" style="2" customWidth="1"/>
    <col min="7914" max="7914" width="14.85546875" style="2" bestFit="1" customWidth="1"/>
    <col min="7915" max="7915" width="3.42578125" style="2" customWidth="1"/>
    <col min="7916" max="8155" width="11.42578125" style="2"/>
    <col min="8156" max="8156" width="8.140625" style="2" customWidth="1"/>
    <col min="8157" max="8157" width="0" style="2" hidden="1" customWidth="1"/>
    <col min="8158" max="8158" width="59.42578125" style="2" customWidth="1"/>
    <col min="8159" max="8159" width="5.140625" style="2" bestFit="1" customWidth="1"/>
    <col min="8160" max="8160" width="9.42578125" style="2" customWidth="1"/>
    <col min="8161" max="8161" width="12.140625" style="2" customWidth="1"/>
    <col min="8162" max="8162" width="14.85546875" style="2" bestFit="1" customWidth="1"/>
    <col min="8163" max="8163" width="12" style="2" customWidth="1"/>
    <col min="8164" max="8164" width="14.85546875" style="2" bestFit="1" customWidth="1"/>
    <col min="8165" max="8165" width="12.42578125" style="2" customWidth="1"/>
    <col min="8166" max="8166" width="14.85546875" style="2" bestFit="1" customWidth="1"/>
    <col min="8167" max="8167" width="11.28515625" style="2" bestFit="1" customWidth="1"/>
    <col min="8168" max="8168" width="15" style="2" customWidth="1"/>
    <col min="8169" max="8169" width="10.28515625" style="2" customWidth="1"/>
    <col min="8170" max="8170" width="14.85546875" style="2" bestFit="1" customWidth="1"/>
    <col min="8171" max="8171" width="3.42578125" style="2" customWidth="1"/>
    <col min="8172" max="8411" width="11.42578125" style="2"/>
    <col min="8412" max="8412" width="8.140625" style="2" customWidth="1"/>
    <col min="8413" max="8413" width="0" style="2" hidden="1" customWidth="1"/>
    <col min="8414" max="8414" width="59.42578125" style="2" customWidth="1"/>
    <col min="8415" max="8415" width="5.140625" style="2" bestFit="1" customWidth="1"/>
    <col min="8416" max="8416" width="9.42578125" style="2" customWidth="1"/>
    <col min="8417" max="8417" width="12.140625" style="2" customWidth="1"/>
    <col min="8418" max="8418" width="14.85546875" style="2" bestFit="1" customWidth="1"/>
    <col min="8419" max="8419" width="12" style="2" customWidth="1"/>
    <col min="8420" max="8420" width="14.85546875" style="2" bestFit="1" customWidth="1"/>
    <col min="8421" max="8421" width="12.42578125" style="2" customWidth="1"/>
    <col min="8422" max="8422" width="14.85546875" style="2" bestFit="1" customWidth="1"/>
    <col min="8423" max="8423" width="11.28515625" style="2" bestFit="1" customWidth="1"/>
    <col min="8424" max="8424" width="15" style="2" customWidth="1"/>
    <col min="8425" max="8425" width="10.28515625" style="2" customWidth="1"/>
    <col min="8426" max="8426" width="14.85546875" style="2" bestFit="1" customWidth="1"/>
    <col min="8427" max="8427" width="3.42578125" style="2" customWidth="1"/>
    <col min="8428" max="8667" width="11.42578125" style="2"/>
    <col min="8668" max="8668" width="8.140625" style="2" customWidth="1"/>
    <col min="8669" max="8669" width="0" style="2" hidden="1" customWidth="1"/>
    <col min="8670" max="8670" width="59.42578125" style="2" customWidth="1"/>
    <col min="8671" max="8671" width="5.140625" style="2" bestFit="1" customWidth="1"/>
    <col min="8672" max="8672" width="9.42578125" style="2" customWidth="1"/>
    <col min="8673" max="8673" width="12.140625" style="2" customWidth="1"/>
    <col min="8674" max="8674" width="14.85546875" style="2" bestFit="1" customWidth="1"/>
    <col min="8675" max="8675" width="12" style="2" customWidth="1"/>
    <col min="8676" max="8676" width="14.85546875" style="2" bestFit="1" customWidth="1"/>
    <col min="8677" max="8677" width="12.42578125" style="2" customWidth="1"/>
    <col min="8678" max="8678" width="14.85546875" style="2" bestFit="1" customWidth="1"/>
    <col min="8679" max="8679" width="11.28515625" style="2" bestFit="1" customWidth="1"/>
    <col min="8680" max="8680" width="15" style="2" customWidth="1"/>
    <col min="8681" max="8681" width="10.28515625" style="2" customWidth="1"/>
    <col min="8682" max="8682" width="14.85546875" style="2" bestFit="1" customWidth="1"/>
    <col min="8683" max="8683" width="3.42578125" style="2" customWidth="1"/>
    <col min="8684" max="8923" width="11.42578125" style="2"/>
    <col min="8924" max="8924" width="8.140625" style="2" customWidth="1"/>
    <col min="8925" max="8925" width="0" style="2" hidden="1" customWidth="1"/>
    <col min="8926" max="8926" width="59.42578125" style="2" customWidth="1"/>
    <col min="8927" max="8927" width="5.140625" style="2" bestFit="1" customWidth="1"/>
    <col min="8928" max="8928" width="9.42578125" style="2" customWidth="1"/>
    <col min="8929" max="8929" width="12.140625" style="2" customWidth="1"/>
    <col min="8930" max="8930" width="14.85546875" style="2" bestFit="1" customWidth="1"/>
    <col min="8931" max="8931" width="12" style="2" customWidth="1"/>
    <col min="8932" max="8932" width="14.85546875" style="2" bestFit="1" customWidth="1"/>
    <col min="8933" max="8933" width="12.42578125" style="2" customWidth="1"/>
    <col min="8934" max="8934" width="14.85546875" style="2" bestFit="1" customWidth="1"/>
    <col min="8935" max="8935" width="11.28515625" style="2" bestFit="1" customWidth="1"/>
    <col min="8936" max="8936" width="15" style="2" customWidth="1"/>
    <col min="8937" max="8937" width="10.28515625" style="2" customWidth="1"/>
    <col min="8938" max="8938" width="14.85546875" style="2" bestFit="1" customWidth="1"/>
    <col min="8939" max="8939" width="3.42578125" style="2" customWidth="1"/>
    <col min="8940" max="9179" width="11.42578125" style="2"/>
    <col min="9180" max="9180" width="8.140625" style="2" customWidth="1"/>
    <col min="9181" max="9181" width="0" style="2" hidden="1" customWidth="1"/>
    <col min="9182" max="9182" width="59.42578125" style="2" customWidth="1"/>
    <col min="9183" max="9183" width="5.140625" style="2" bestFit="1" customWidth="1"/>
    <col min="9184" max="9184" width="9.42578125" style="2" customWidth="1"/>
    <col min="9185" max="9185" width="12.140625" style="2" customWidth="1"/>
    <col min="9186" max="9186" width="14.85546875" style="2" bestFit="1" customWidth="1"/>
    <col min="9187" max="9187" width="12" style="2" customWidth="1"/>
    <col min="9188" max="9188" width="14.85546875" style="2" bestFit="1" customWidth="1"/>
    <col min="9189" max="9189" width="12.42578125" style="2" customWidth="1"/>
    <col min="9190" max="9190" width="14.85546875" style="2" bestFit="1" customWidth="1"/>
    <col min="9191" max="9191" width="11.28515625" style="2" bestFit="1" customWidth="1"/>
    <col min="9192" max="9192" width="15" style="2" customWidth="1"/>
    <col min="9193" max="9193" width="10.28515625" style="2" customWidth="1"/>
    <col min="9194" max="9194" width="14.85546875" style="2" bestFit="1" customWidth="1"/>
    <col min="9195" max="9195" width="3.42578125" style="2" customWidth="1"/>
    <col min="9196" max="9435" width="11.42578125" style="2"/>
    <col min="9436" max="9436" width="8.140625" style="2" customWidth="1"/>
    <col min="9437" max="9437" width="0" style="2" hidden="1" customWidth="1"/>
    <col min="9438" max="9438" width="59.42578125" style="2" customWidth="1"/>
    <col min="9439" max="9439" width="5.140625" style="2" bestFit="1" customWidth="1"/>
    <col min="9440" max="9440" width="9.42578125" style="2" customWidth="1"/>
    <col min="9441" max="9441" width="12.140625" style="2" customWidth="1"/>
    <col min="9442" max="9442" width="14.85546875" style="2" bestFit="1" customWidth="1"/>
    <col min="9443" max="9443" width="12" style="2" customWidth="1"/>
    <col min="9444" max="9444" width="14.85546875" style="2" bestFit="1" customWidth="1"/>
    <col min="9445" max="9445" width="12.42578125" style="2" customWidth="1"/>
    <col min="9446" max="9446" width="14.85546875" style="2" bestFit="1" customWidth="1"/>
    <col min="9447" max="9447" width="11.28515625" style="2" bestFit="1" customWidth="1"/>
    <col min="9448" max="9448" width="15" style="2" customWidth="1"/>
    <col min="9449" max="9449" width="10.28515625" style="2" customWidth="1"/>
    <col min="9450" max="9450" width="14.85546875" style="2" bestFit="1" customWidth="1"/>
    <col min="9451" max="9451" width="3.42578125" style="2" customWidth="1"/>
    <col min="9452" max="9691" width="11.42578125" style="2"/>
    <col min="9692" max="9692" width="8.140625" style="2" customWidth="1"/>
    <col min="9693" max="9693" width="0" style="2" hidden="1" customWidth="1"/>
    <col min="9694" max="9694" width="59.42578125" style="2" customWidth="1"/>
    <col min="9695" max="9695" width="5.140625" style="2" bestFit="1" customWidth="1"/>
    <col min="9696" max="9696" width="9.42578125" style="2" customWidth="1"/>
    <col min="9697" max="9697" width="12.140625" style="2" customWidth="1"/>
    <col min="9698" max="9698" width="14.85546875" style="2" bestFit="1" customWidth="1"/>
    <col min="9699" max="9699" width="12" style="2" customWidth="1"/>
    <col min="9700" max="9700" width="14.85546875" style="2" bestFit="1" customWidth="1"/>
    <col min="9701" max="9701" width="12.42578125" style="2" customWidth="1"/>
    <col min="9702" max="9702" width="14.85546875" style="2" bestFit="1" customWidth="1"/>
    <col min="9703" max="9703" width="11.28515625" style="2" bestFit="1" customWidth="1"/>
    <col min="9704" max="9704" width="15" style="2" customWidth="1"/>
    <col min="9705" max="9705" width="10.28515625" style="2" customWidth="1"/>
    <col min="9706" max="9706" width="14.85546875" style="2" bestFit="1" customWidth="1"/>
    <col min="9707" max="9707" width="3.42578125" style="2" customWidth="1"/>
    <col min="9708" max="9947" width="11.42578125" style="2"/>
    <col min="9948" max="9948" width="8.140625" style="2" customWidth="1"/>
    <col min="9949" max="9949" width="0" style="2" hidden="1" customWidth="1"/>
    <col min="9950" max="9950" width="59.42578125" style="2" customWidth="1"/>
    <col min="9951" max="9951" width="5.140625" style="2" bestFit="1" customWidth="1"/>
    <col min="9952" max="9952" width="9.42578125" style="2" customWidth="1"/>
    <col min="9953" max="9953" width="12.140625" style="2" customWidth="1"/>
    <col min="9954" max="9954" width="14.85546875" style="2" bestFit="1" customWidth="1"/>
    <col min="9955" max="9955" width="12" style="2" customWidth="1"/>
    <col min="9956" max="9956" width="14.85546875" style="2" bestFit="1" customWidth="1"/>
    <col min="9957" max="9957" width="12.42578125" style="2" customWidth="1"/>
    <col min="9958" max="9958" width="14.85546875" style="2" bestFit="1" customWidth="1"/>
    <col min="9959" max="9959" width="11.28515625" style="2" bestFit="1" customWidth="1"/>
    <col min="9960" max="9960" width="15" style="2" customWidth="1"/>
    <col min="9961" max="9961" width="10.28515625" style="2" customWidth="1"/>
    <col min="9962" max="9962" width="14.85546875" style="2" bestFit="1" customWidth="1"/>
    <col min="9963" max="9963" width="3.42578125" style="2" customWidth="1"/>
    <col min="9964" max="10203" width="11.42578125" style="2"/>
    <col min="10204" max="10204" width="8.140625" style="2" customWidth="1"/>
    <col min="10205" max="10205" width="0" style="2" hidden="1" customWidth="1"/>
    <col min="10206" max="10206" width="59.42578125" style="2" customWidth="1"/>
    <col min="10207" max="10207" width="5.140625" style="2" bestFit="1" customWidth="1"/>
    <col min="10208" max="10208" width="9.42578125" style="2" customWidth="1"/>
    <col min="10209" max="10209" width="12.140625" style="2" customWidth="1"/>
    <col min="10210" max="10210" width="14.85546875" style="2" bestFit="1" customWidth="1"/>
    <col min="10211" max="10211" width="12" style="2" customWidth="1"/>
    <col min="10212" max="10212" width="14.85546875" style="2" bestFit="1" customWidth="1"/>
    <col min="10213" max="10213" width="12.42578125" style="2" customWidth="1"/>
    <col min="10214" max="10214" width="14.85546875" style="2" bestFit="1" customWidth="1"/>
    <col min="10215" max="10215" width="11.28515625" style="2" bestFit="1" customWidth="1"/>
    <col min="10216" max="10216" width="15" style="2" customWidth="1"/>
    <col min="10217" max="10217" width="10.28515625" style="2" customWidth="1"/>
    <col min="10218" max="10218" width="14.85546875" style="2" bestFit="1" customWidth="1"/>
    <col min="10219" max="10219" width="3.42578125" style="2" customWidth="1"/>
    <col min="10220" max="10459" width="11.42578125" style="2"/>
    <col min="10460" max="10460" width="8.140625" style="2" customWidth="1"/>
    <col min="10461" max="10461" width="0" style="2" hidden="1" customWidth="1"/>
    <col min="10462" max="10462" width="59.42578125" style="2" customWidth="1"/>
    <col min="10463" max="10463" width="5.140625" style="2" bestFit="1" customWidth="1"/>
    <col min="10464" max="10464" width="9.42578125" style="2" customWidth="1"/>
    <col min="10465" max="10465" width="12.140625" style="2" customWidth="1"/>
    <col min="10466" max="10466" width="14.85546875" style="2" bestFit="1" customWidth="1"/>
    <col min="10467" max="10467" width="12" style="2" customWidth="1"/>
    <col min="10468" max="10468" width="14.85546875" style="2" bestFit="1" customWidth="1"/>
    <col min="10469" max="10469" width="12.42578125" style="2" customWidth="1"/>
    <col min="10470" max="10470" width="14.85546875" style="2" bestFit="1" customWidth="1"/>
    <col min="10471" max="10471" width="11.28515625" style="2" bestFit="1" customWidth="1"/>
    <col min="10472" max="10472" width="15" style="2" customWidth="1"/>
    <col min="10473" max="10473" width="10.28515625" style="2" customWidth="1"/>
    <col min="10474" max="10474" width="14.85546875" style="2" bestFit="1" customWidth="1"/>
    <col min="10475" max="10475" width="3.42578125" style="2" customWidth="1"/>
    <col min="10476" max="10715" width="11.42578125" style="2"/>
    <col min="10716" max="10716" width="8.140625" style="2" customWidth="1"/>
    <col min="10717" max="10717" width="0" style="2" hidden="1" customWidth="1"/>
    <col min="10718" max="10718" width="59.42578125" style="2" customWidth="1"/>
    <col min="10719" max="10719" width="5.140625" style="2" bestFit="1" customWidth="1"/>
    <col min="10720" max="10720" width="9.42578125" style="2" customWidth="1"/>
    <col min="10721" max="10721" width="12.140625" style="2" customWidth="1"/>
    <col min="10722" max="10722" width="14.85546875" style="2" bestFit="1" customWidth="1"/>
    <col min="10723" max="10723" width="12" style="2" customWidth="1"/>
    <col min="10724" max="10724" width="14.85546875" style="2" bestFit="1" customWidth="1"/>
    <col min="10725" max="10725" width="12.42578125" style="2" customWidth="1"/>
    <col min="10726" max="10726" width="14.85546875" style="2" bestFit="1" customWidth="1"/>
    <col min="10727" max="10727" width="11.28515625" style="2" bestFit="1" customWidth="1"/>
    <col min="10728" max="10728" width="15" style="2" customWidth="1"/>
    <col min="10729" max="10729" width="10.28515625" style="2" customWidth="1"/>
    <col min="10730" max="10730" width="14.85546875" style="2" bestFit="1" customWidth="1"/>
    <col min="10731" max="10731" width="3.42578125" style="2" customWidth="1"/>
    <col min="10732" max="10971" width="11.42578125" style="2"/>
    <col min="10972" max="10972" width="8.140625" style="2" customWidth="1"/>
    <col min="10973" max="10973" width="0" style="2" hidden="1" customWidth="1"/>
    <col min="10974" max="10974" width="59.42578125" style="2" customWidth="1"/>
    <col min="10975" max="10975" width="5.140625" style="2" bestFit="1" customWidth="1"/>
    <col min="10976" max="10976" width="9.42578125" style="2" customWidth="1"/>
    <col min="10977" max="10977" width="12.140625" style="2" customWidth="1"/>
    <col min="10978" max="10978" width="14.85546875" style="2" bestFit="1" customWidth="1"/>
    <col min="10979" max="10979" width="12" style="2" customWidth="1"/>
    <col min="10980" max="10980" width="14.85546875" style="2" bestFit="1" customWidth="1"/>
    <col min="10981" max="10981" width="12.42578125" style="2" customWidth="1"/>
    <col min="10982" max="10982" width="14.85546875" style="2" bestFit="1" customWidth="1"/>
    <col min="10983" max="10983" width="11.28515625" style="2" bestFit="1" customWidth="1"/>
    <col min="10984" max="10984" width="15" style="2" customWidth="1"/>
    <col min="10985" max="10985" width="10.28515625" style="2" customWidth="1"/>
    <col min="10986" max="10986" width="14.85546875" style="2" bestFit="1" customWidth="1"/>
    <col min="10987" max="10987" width="3.42578125" style="2" customWidth="1"/>
    <col min="10988" max="11227" width="11.42578125" style="2"/>
    <col min="11228" max="11228" width="8.140625" style="2" customWidth="1"/>
    <col min="11229" max="11229" width="0" style="2" hidden="1" customWidth="1"/>
    <col min="11230" max="11230" width="59.42578125" style="2" customWidth="1"/>
    <col min="11231" max="11231" width="5.140625" style="2" bestFit="1" customWidth="1"/>
    <col min="11232" max="11232" width="9.42578125" style="2" customWidth="1"/>
    <col min="11233" max="11233" width="12.140625" style="2" customWidth="1"/>
    <col min="11234" max="11234" width="14.85546875" style="2" bestFit="1" customWidth="1"/>
    <col min="11235" max="11235" width="12" style="2" customWidth="1"/>
    <col min="11236" max="11236" width="14.85546875" style="2" bestFit="1" customWidth="1"/>
    <col min="11237" max="11237" width="12.42578125" style="2" customWidth="1"/>
    <col min="11238" max="11238" width="14.85546875" style="2" bestFit="1" customWidth="1"/>
    <col min="11239" max="11239" width="11.28515625" style="2" bestFit="1" customWidth="1"/>
    <col min="11240" max="11240" width="15" style="2" customWidth="1"/>
    <col min="11241" max="11241" width="10.28515625" style="2" customWidth="1"/>
    <col min="11242" max="11242" width="14.85546875" style="2" bestFit="1" customWidth="1"/>
    <col min="11243" max="11243" width="3.42578125" style="2" customWidth="1"/>
    <col min="11244" max="11483" width="11.42578125" style="2"/>
    <col min="11484" max="11484" width="8.140625" style="2" customWidth="1"/>
    <col min="11485" max="11485" width="0" style="2" hidden="1" customWidth="1"/>
    <col min="11486" max="11486" width="59.42578125" style="2" customWidth="1"/>
    <col min="11487" max="11487" width="5.140625" style="2" bestFit="1" customWidth="1"/>
    <col min="11488" max="11488" width="9.42578125" style="2" customWidth="1"/>
    <col min="11489" max="11489" width="12.140625" style="2" customWidth="1"/>
    <col min="11490" max="11490" width="14.85546875" style="2" bestFit="1" customWidth="1"/>
    <col min="11491" max="11491" width="12" style="2" customWidth="1"/>
    <col min="11492" max="11492" width="14.85546875" style="2" bestFit="1" customWidth="1"/>
    <col min="11493" max="11493" width="12.42578125" style="2" customWidth="1"/>
    <col min="11494" max="11494" width="14.85546875" style="2" bestFit="1" customWidth="1"/>
    <col min="11495" max="11495" width="11.28515625" style="2" bestFit="1" customWidth="1"/>
    <col min="11496" max="11496" width="15" style="2" customWidth="1"/>
    <col min="11497" max="11497" width="10.28515625" style="2" customWidth="1"/>
    <col min="11498" max="11498" width="14.85546875" style="2" bestFit="1" customWidth="1"/>
    <col min="11499" max="11499" width="3.42578125" style="2" customWidth="1"/>
    <col min="11500" max="11739" width="11.42578125" style="2"/>
    <col min="11740" max="11740" width="8.140625" style="2" customWidth="1"/>
    <col min="11741" max="11741" width="0" style="2" hidden="1" customWidth="1"/>
    <col min="11742" max="11742" width="59.42578125" style="2" customWidth="1"/>
    <col min="11743" max="11743" width="5.140625" style="2" bestFit="1" customWidth="1"/>
    <col min="11744" max="11744" width="9.42578125" style="2" customWidth="1"/>
    <col min="11745" max="11745" width="12.140625" style="2" customWidth="1"/>
    <col min="11746" max="11746" width="14.85546875" style="2" bestFit="1" customWidth="1"/>
    <col min="11747" max="11747" width="12" style="2" customWidth="1"/>
    <col min="11748" max="11748" width="14.85546875" style="2" bestFit="1" customWidth="1"/>
    <col min="11749" max="11749" width="12.42578125" style="2" customWidth="1"/>
    <col min="11750" max="11750" width="14.85546875" style="2" bestFit="1" customWidth="1"/>
    <col min="11751" max="11751" width="11.28515625" style="2" bestFit="1" customWidth="1"/>
    <col min="11752" max="11752" width="15" style="2" customWidth="1"/>
    <col min="11753" max="11753" width="10.28515625" style="2" customWidth="1"/>
    <col min="11754" max="11754" width="14.85546875" style="2" bestFit="1" customWidth="1"/>
    <col min="11755" max="11755" width="3.42578125" style="2" customWidth="1"/>
    <col min="11756" max="11995" width="11.42578125" style="2"/>
    <col min="11996" max="11996" width="8.140625" style="2" customWidth="1"/>
    <col min="11997" max="11997" width="0" style="2" hidden="1" customWidth="1"/>
    <col min="11998" max="11998" width="59.42578125" style="2" customWidth="1"/>
    <col min="11999" max="11999" width="5.140625" style="2" bestFit="1" customWidth="1"/>
    <col min="12000" max="12000" width="9.42578125" style="2" customWidth="1"/>
    <col min="12001" max="12001" width="12.140625" style="2" customWidth="1"/>
    <col min="12002" max="12002" width="14.85546875" style="2" bestFit="1" customWidth="1"/>
    <col min="12003" max="12003" width="12" style="2" customWidth="1"/>
    <col min="12004" max="12004" width="14.85546875" style="2" bestFit="1" customWidth="1"/>
    <col min="12005" max="12005" width="12.42578125" style="2" customWidth="1"/>
    <col min="12006" max="12006" width="14.85546875" style="2" bestFit="1" customWidth="1"/>
    <col min="12007" max="12007" width="11.28515625" style="2" bestFit="1" customWidth="1"/>
    <col min="12008" max="12008" width="15" style="2" customWidth="1"/>
    <col min="12009" max="12009" width="10.28515625" style="2" customWidth="1"/>
    <col min="12010" max="12010" width="14.85546875" style="2" bestFit="1" customWidth="1"/>
    <col min="12011" max="12011" width="3.42578125" style="2" customWidth="1"/>
    <col min="12012" max="12251" width="11.42578125" style="2"/>
    <col min="12252" max="12252" width="8.140625" style="2" customWidth="1"/>
    <col min="12253" max="12253" width="0" style="2" hidden="1" customWidth="1"/>
    <col min="12254" max="12254" width="59.42578125" style="2" customWidth="1"/>
    <col min="12255" max="12255" width="5.140625" style="2" bestFit="1" customWidth="1"/>
    <col min="12256" max="12256" width="9.42578125" style="2" customWidth="1"/>
    <col min="12257" max="12257" width="12.140625" style="2" customWidth="1"/>
    <col min="12258" max="12258" width="14.85546875" style="2" bestFit="1" customWidth="1"/>
    <col min="12259" max="12259" width="12" style="2" customWidth="1"/>
    <col min="12260" max="12260" width="14.85546875" style="2" bestFit="1" customWidth="1"/>
    <col min="12261" max="12261" width="12.42578125" style="2" customWidth="1"/>
    <col min="12262" max="12262" width="14.85546875" style="2" bestFit="1" customWidth="1"/>
    <col min="12263" max="12263" width="11.28515625" style="2" bestFit="1" customWidth="1"/>
    <col min="12264" max="12264" width="15" style="2" customWidth="1"/>
    <col min="12265" max="12265" width="10.28515625" style="2" customWidth="1"/>
    <col min="12266" max="12266" width="14.85546875" style="2" bestFit="1" customWidth="1"/>
    <col min="12267" max="12267" width="3.42578125" style="2" customWidth="1"/>
    <col min="12268" max="12507" width="11.42578125" style="2"/>
    <col min="12508" max="12508" width="8.140625" style="2" customWidth="1"/>
    <col min="12509" max="12509" width="0" style="2" hidden="1" customWidth="1"/>
    <col min="12510" max="12510" width="59.42578125" style="2" customWidth="1"/>
    <col min="12511" max="12511" width="5.140625" style="2" bestFit="1" customWidth="1"/>
    <col min="12512" max="12512" width="9.42578125" style="2" customWidth="1"/>
    <col min="12513" max="12513" width="12.140625" style="2" customWidth="1"/>
    <col min="12514" max="12514" width="14.85546875" style="2" bestFit="1" customWidth="1"/>
    <col min="12515" max="12515" width="12" style="2" customWidth="1"/>
    <col min="12516" max="12516" width="14.85546875" style="2" bestFit="1" customWidth="1"/>
    <col min="12517" max="12517" width="12.42578125" style="2" customWidth="1"/>
    <col min="12518" max="12518" width="14.85546875" style="2" bestFit="1" customWidth="1"/>
    <col min="12519" max="12519" width="11.28515625" style="2" bestFit="1" customWidth="1"/>
    <col min="12520" max="12520" width="15" style="2" customWidth="1"/>
    <col min="12521" max="12521" width="10.28515625" style="2" customWidth="1"/>
    <col min="12522" max="12522" width="14.85546875" style="2" bestFit="1" customWidth="1"/>
    <col min="12523" max="12523" width="3.42578125" style="2" customWidth="1"/>
    <col min="12524" max="12763" width="11.42578125" style="2"/>
    <col min="12764" max="12764" width="8.140625" style="2" customWidth="1"/>
    <col min="12765" max="12765" width="0" style="2" hidden="1" customWidth="1"/>
    <col min="12766" max="12766" width="59.42578125" style="2" customWidth="1"/>
    <col min="12767" max="12767" width="5.140625" style="2" bestFit="1" customWidth="1"/>
    <col min="12768" max="12768" width="9.42578125" style="2" customWidth="1"/>
    <col min="12769" max="12769" width="12.140625" style="2" customWidth="1"/>
    <col min="12770" max="12770" width="14.85546875" style="2" bestFit="1" customWidth="1"/>
    <col min="12771" max="12771" width="12" style="2" customWidth="1"/>
    <col min="12772" max="12772" width="14.85546875" style="2" bestFit="1" customWidth="1"/>
    <col min="12773" max="12773" width="12.42578125" style="2" customWidth="1"/>
    <col min="12774" max="12774" width="14.85546875" style="2" bestFit="1" customWidth="1"/>
    <col min="12775" max="12775" width="11.28515625" style="2" bestFit="1" customWidth="1"/>
    <col min="12776" max="12776" width="15" style="2" customWidth="1"/>
    <col min="12777" max="12777" width="10.28515625" style="2" customWidth="1"/>
    <col min="12778" max="12778" width="14.85546875" style="2" bestFit="1" customWidth="1"/>
    <col min="12779" max="12779" width="3.42578125" style="2" customWidth="1"/>
    <col min="12780" max="13019" width="11.42578125" style="2"/>
    <col min="13020" max="13020" width="8.140625" style="2" customWidth="1"/>
    <col min="13021" max="13021" width="0" style="2" hidden="1" customWidth="1"/>
    <col min="13022" max="13022" width="59.42578125" style="2" customWidth="1"/>
    <col min="13023" max="13023" width="5.140625" style="2" bestFit="1" customWidth="1"/>
    <col min="13024" max="13024" width="9.42578125" style="2" customWidth="1"/>
    <col min="13025" max="13025" width="12.140625" style="2" customWidth="1"/>
    <col min="13026" max="13026" width="14.85546875" style="2" bestFit="1" customWidth="1"/>
    <col min="13027" max="13027" width="12" style="2" customWidth="1"/>
    <col min="13028" max="13028" width="14.85546875" style="2" bestFit="1" customWidth="1"/>
    <col min="13029" max="13029" width="12.42578125" style="2" customWidth="1"/>
    <col min="13030" max="13030" width="14.85546875" style="2" bestFit="1" customWidth="1"/>
    <col min="13031" max="13031" width="11.28515625" style="2" bestFit="1" customWidth="1"/>
    <col min="13032" max="13032" width="15" style="2" customWidth="1"/>
    <col min="13033" max="13033" width="10.28515625" style="2" customWidth="1"/>
    <col min="13034" max="13034" width="14.85546875" style="2" bestFit="1" customWidth="1"/>
    <col min="13035" max="13035" width="3.42578125" style="2" customWidth="1"/>
    <col min="13036" max="13275" width="11.42578125" style="2"/>
    <col min="13276" max="13276" width="8.140625" style="2" customWidth="1"/>
    <col min="13277" max="13277" width="0" style="2" hidden="1" customWidth="1"/>
    <col min="13278" max="13278" width="59.42578125" style="2" customWidth="1"/>
    <col min="13279" max="13279" width="5.140625" style="2" bestFit="1" customWidth="1"/>
    <col min="13280" max="13280" width="9.42578125" style="2" customWidth="1"/>
    <col min="13281" max="13281" width="12.140625" style="2" customWidth="1"/>
    <col min="13282" max="13282" width="14.85546875" style="2" bestFit="1" customWidth="1"/>
    <col min="13283" max="13283" width="12" style="2" customWidth="1"/>
    <col min="13284" max="13284" width="14.85546875" style="2" bestFit="1" customWidth="1"/>
    <col min="13285" max="13285" width="12.42578125" style="2" customWidth="1"/>
    <col min="13286" max="13286" width="14.85546875" style="2" bestFit="1" customWidth="1"/>
    <col min="13287" max="13287" width="11.28515625" style="2" bestFit="1" customWidth="1"/>
    <col min="13288" max="13288" width="15" style="2" customWidth="1"/>
    <col min="13289" max="13289" width="10.28515625" style="2" customWidth="1"/>
    <col min="13290" max="13290" width="14.85546875" style="2" bestFit="1" customWidth="1"/>
    <col min="13291" max="13291" width="3.42578125" style="2" customWidth="1"/>
    <col min="13292" max="13531" width="11.42578125" style="2"/>
    <col min="13532" max="13532" width="8.140625" style="2" customWidth="1"/>
    <col min="13533" max="13533" width="0" style="2" hidden="1" customWidth="1"/>
    <col min="13534" max="13534" width="59.42578125" style="2" customWidth="1"/>
    <col min="13535" max="13535" width="5.140625" style="2" bestFit="1" customWidth="1"/>
    <col min="13536" max="13536" width="9.42578125" style="2" customWidth="1"/>
    <col min="13537" max="13537" width="12.140625" style="2" customWidth="1"/>
    <col min="13538" max="13538" width="14.85546875" style="2" bestFit="1" customWidth="1"/>
    <col min="13539" max="13539" width="12" style="2" customWidth="1"/>
    <col min="13540" max="13540" width="14.85546875" style="2" bestFit="1" customWidth="1"/>
    <col min="13541" max="13541" width="12.42578125" style="2" customWidth="1"/>
    <col min="13542" max="13542" width="14.85546875" style="2" bestFit="1" customWidth="1"/>
    <col min="13543" max="13543" width="11.28515625" style="2" bestFit="1" customWidth="1"/>
    <col min="13544" max="13544" width="15" style="2" customWidth="1"/>
    <col min="13545" max="13545" width="10.28515625" style="2" customWidth="1"/>
    <col min="13546" max="13546" width="14.85546875" style="2" bestFit="1" customWidth="1"/>
    <col min="13547" max="13547" width="3.42578125" style="2" customWidth="1"/>
    <col min="13548" max="13787" width="11.42578125" style="2"/>
    <col min="13788" max="13788" width="8.140625" style="2" customWidth="1"/>
    <col min="13789" max="13789" width="0" style="2" hidden="1" customWidth="1"/>
    <col min="13790" max="13790" width="59.42578125" style="2" customWidth="1"/>
    <col min="13791" max="13791" width="5.140625" style="2" bestFit="1" customWidth="1"/>
    <col min="13792" max="13792" width="9.42578125" style="2" customWidth="1"/>
    <col min="13793" max="13793" width="12.140625" style="2" customWidth="1"/>
    <col min="13794" max="13794" width="14.85546875" style="2" bestFit="1" customWidth="1"/>
    <col min="13795" max="13795" width="12" style="2" customWidth="1"/>
    <col min="13796" max="13796" width="14.85546875" style="2" bestFit="1" customWidth="1"/>
    <col min="13797" max="13797" width="12.42578125" style="2" customWidth="1"/>
    <col min="13798" max="13798" width="14.85546875" style="2" bestFit="1" customWidth="1"/>
    <col min="13799" max="13799" width="11.28515625" style="2" bestFit="1" customWidth="1"/>
    <col min="13800" max="13800" width="15" style="2" customWidth="1"/>
    <col min="13801" max="13801" width="10.28515625" style="2" customWidth="1"/>
    <col min="13802" max="13802" width="14.85546875" style="2" bestFit="1" customWidth="1"/>
    <col min="13803" max="13803" width="3.42578125" style="2" customWidth="1"/>
    <col min="13804" max="14043" width="11.42578125" style="2"/>
    <col min="14044" max="14044" width="8.140625" style="2" customWidth="1"/>
    <col min="14045" max="14045" width="0" style="2" hidden="1" customWidth="1"/>
    <col min="14046" max="14046" width="59.42578125" style="2" customWidth="1"/>
    <col min="14047" max="14047" width="5.140625" style="2" bestFit="1" customWidth="1"/>
    <col min="14048" max="14048" width="9.42578125" style="2" customWidth="1"/>
    <col min="14049" max="14049" width="12.140625" style="2" customWidth="1"/>
    <col min="14050" max="14050" width="14.85546875" style="2" bestFit="1" customWidth="1"/>
    <col min="14051" max="14051" width="12" style="2" customWidth="1"/>
    <col min="14052" max="14052" width="14.85546875" style="2" bestFit="1" customWidth="1"/>
    <col min="14053" max="14053" width="12.42578125" style="2" customWidth="1"/>
    <col min="14054" max="14054" width="14.85546875" style="2" bestFit="1" customWidth="1"/>
    <col min="14055" max="14055" width="11.28515625" style="2" bestFit="1" customWidth="1"/>
    <col min="14056" max="14056" width="15" style="2" customWidth="1"/>
    <col min="14057" max="14057" width="10.28515625" style="2" customWidth="1"/>
    <col min="14058" max="14058" width="14.85546875" style="2" bestFit="1" customWidth="1"/>
    <col min="14059" max="14059" width="3.42578125" style="2" customWidth="1"/>
    <col min="14060" max="14299" width="11.42578125" style="2"/>
    <col min="14300" max="14300" width="8.140625" style="2" customWidth="1"/>
    <col min="14301" max="14301" width="0" style="2" hidden="1" customWidth="1"/>
    <col min="14302" max="14302" width="59.42578125" style="2" customWidth="1"/>
    <col min="14303" max="14303" width="5.140625" style="2" bestFit="1" customWidth="1"/>
    <col min="14304" max="14304" width="9.42578125" style="2" customWidth="1"/>
    <col min="14305" max="14305" width="12.140625" style="2" customWidth="1"/>
    <col min="14306" max="14306" width="14.85546875" style="2" bestFit="1" customWidth="1"/>
    <col min="14307" max="14307" width="12" style="2" customWidth="1"/>
    <col min="14308" max="14308" width="14.85546875" style="2" bestFit="1" customWidth="1"/>
    <col min="14309" max="14309" width="12.42578125" style="2" customWidth="1"/>
    <col min="14310" max="14310" width="14.85546875" style="2" bestFit="1" customWidth="1"/>
    <col min="14311" max="14311" width="11.28515625" style="2" bestFit="1" customWidth="1"/>
    <col min="14312" max="14312" width="15" style="2" customWidth="1"/>
    <col min="14313" max="14313" width="10.28515625" style="2" customWidth="1"/>
    <col min="14314" max="14314" width="14.85546875" style="2" bestFit="1" customWidth="1"/>
    <col min="14315" max="14315" width="3.42578125" style="2" customWidth="1"/>
    <col min="14316" max="14555" width="11.42578125" style="2"/>
    <col min="14556" max="14556" width="8.140625" style="2" customWidth="1"/>
    <col min="14557" max="14557" width="0" style="2" hidden="1" customWidth="1"/>
    <col min="14558" max="14558" width="59.42578125" style="2" customWidth="1"/>
    <col min="14559" max="14559" width="5.140625" style="2" bestFit="1" customWidth="1"/>
    <col min="14560" max="14560" width="9.42578125" style="2" customWidth="1"/>
    <col min="14561" max="14561" width="12.140625" style="2" customWidth="1"/>
    <col min="14562" max="14562" width="14.85546875" style="2" bestFit="1" customWidth="1"/>
    <col min="14563" max="14563" width="12" style="2" customWidth="1"/>
    <col min="14564" max="14564" width="14.85546875" style="2" bestFit="1" customWidth="1"/>
    <col min="14565" max="14565" width="12.42578125" style="2" customWidth="1"/>
    <col min="14566" max="14566" width="14.85546875" style="2" bestFit="1" customWidth="1"/>
    <col min="14567" max="14567" width="11.28515625" style="2" bestFit="1" customWidth="1"/>
    <col min="14568" max="14568" width="15" style="2" customWidth="1"/>
    <col min="14569" max="14569" width="10.28515625" style="2" customWidth="1"/>
    <col min="14570" max="14570" width="14.85546875" style="2" bestFit="1" customWidth="1"/>
    <col min="14571" max="14571" width="3.42578125" style="2" customWidth="1"/>
    <col min="14572" max="14811" width="11.42578125" style="2"/>
    <col min="14812" max="14812" width="8.140625" style="2" customWidth="1"/>
    <col min="14813" max="14813" width="0" style="2" hidden="1" customWidth="1"/>
    <col min="14814" max="14814" width="59.42578125" style="2" customWidth="1"/>
    <col min="14815" max="14815" width="5.140625" style="2" bestFit="1" customWidth="1"/>
    <col min="14816" max="14816" width="9.42578125" style="2" customWidth="1"/>
    <col min="14817" max="14817" width="12.140625" style="2" customWidth="1"/>
    <col min="14818" max="14818" width="14.85546875" style="2" bestFit="1" customWidth="1"/>
    <col min="14819" max="14819" width="12" style="2" customWidth="1"/>
    <col min="14820" max="14820" width="14.85546875" style="2" bestFit="1" customWidth="1"/>
    <col min="14821" max="14821" width="12.42578125" style="2" customWidth="1"/>
    <col min="14822" max="14822" width="14.85546875" style="2" bestFit="1" customWidth="1"/>
    <col min="14823" max="14823" width="11.28515625" style="2" bestFit="1" customWidth="1"/>
    <col min="14824" max="14824" width="15" style="2" customWidth="1"/>
    <col min="14825" max="14825" width="10.28515625" style="2" customWidth="1"/>
    <col min="14826" max="14826" width="14.85546875" style="2" bestFit="1" customWidth="1"/>
    <col min="14827" max="14827" width="3.42578125" style="2" customWidth="1"/>
    <col min="14828" max="15067" width="11.42578125" style="2"/>
    <col min="15068" max="15068" width="8.140625" style="2" customWidth="1"/>
    <col min="15069" max="15069" width="0" style="2" hidden="1" customWidth="1"/>
    <col min="15070" max="15070" width="59.42578125" style="2" customWidth="1"/>
    <col min="15071" max="15071" width="5.140625" style="2" bestFit="1" customWidth="1"/>
    <col min="15072" max="15072" width="9.42578125" style="2" customWidth="1"/>
    <col min="15073" max="15073" width="12.140625" style="2" customWidth="1"/>
    <col min="15074" max="15074" width="14.85546875" style="2" bestFit="1" customWidth="1"/>
    <col min="15075" max="15075" width="12" style="2" customWidth="1"/>
    <col min="15076" max="15076" width="14.85546875" style="2" bestFit="1" customWidth="1"/>
    <col min="15077" max="15077" width="12.42578125" style="2" customWidth="1"/>
    <col min="15078" max="15078" width="14.85546875" style="2" bestFit="1" customWidth="1"/>
    <col min="15079" max="15079" width="11.28515625" style="2" bestFit="1" customWidth="1"/>
    <col min="15080" max="15080" width="15" style="2" customWidth="1"/>
    <col min="15081" max="15081" width="10.28515625" style="2" customWidth="1"/>
    <col min="15082" max="15082" width="14.85546875" style="2" bestFit="1" customWidth="1"/>
    <col min="15083" max="15083" width="3.42578125" style="2" customWidth="1"/>
    <col min="15084" max="15323" width="11.42578125" style="2"/>
    <col min="15324" max="15324" width="8.140625" style="2" customWidth="1"/>
    <col min="15325" max="15325" width="0" style="2" hidden="1" customWidth="1"/>
    <col min="15326" max="15326" width="59.42578125" style="2" customWidth="1"/>
    <col min="15327" max="15327" width="5.140625" style="2" bestFit="1" customWidth="1"/>
    <col min="15328" max="15328" width="9.42578125" style="2" customWidth="1"/>
    <col min="15329" max="15329" width="12.140625" style="2" customWidth="1"/>
    <col min="15330" max="15330" width="14.85546875" style="2" bestFit="1" customWidth="1"/>
    <col min="15331" max="15331" width="12" style="2" customWidth="1"/>
    <col min="15332" max="15332" width="14.85546875" style="2" bestFit="1" customWidth="1"/>
    <col min="15333" max="15333" width="12.42578125" style="2" customWidth="1"/>
    <col min="15334" max="15334" width="14.85546875" style="2" bestFit="1" customWidth="1"/>
    <col min="15335" max="15335" width="11.28515625" style="2" bestFit="1" customWidth="1"/>
    <col min="15336" max="15336" width="15" style="2" customWidth="1"/>
    <col min="15337" max="15337" width="10.28515625" style="2" customWidth="1"/>
    <col min="15338" max="15338" width="14.85546875" style="2" bestFit="1" customWidth="1"/>
    <col min="15339" max="15339" width="3.42578125" style="2" customWidth="1"/>
    <col min="15340" max="15579" width="11.42578125" style="2"/>
    <col min="15580" max="15580" width="8.140625" style="2" customWidth="1"/>
    <col min="15581" max="15581" width="0" style="2" hidden="1" customWidth="1"/>
    <col min="15582" max="15582" width="59.42578125" style="2" customWidth="1"/>
    <col min="15583" max="15583" width="5.140625" style="2" bestFit="1" customWidth="1"/>
    <col min="15584" max="15584" width="9.42578125" style="2" customWidth="1"/>
    <col min="15585" max="15585" width="12.140625" style="2" customWidth="1"/>
    <col min="15586" max="15586" width="14.85546875" style="2" bestFit="1" customWidth="1"/>
    <col min="15587" max="15587" width="12" style="2" customWidth="1"/>
    <col min="15588" max="15588" width="14.85546875" style="2" bestFit="1" customWidth="1"/>
    <col min="15589" max="15589" width="12.42578125" style="2" customWidth="1"/>
    <col min="15590" max="15590" width="14.85546875" style="2" bestFit="1" customWidth="1"/>
    <col min="15591" max="15591" width="11.28515625" style="2" bestFit="1" customWidth="1"/>
    <col min="15592" max="15592" width="15" style="2" customWidth="1"/>
    <col min="15593" max="15593" width="10.28515625" style="2" customWidth="1"/>
    <col min="15594" max="15594" width="14.85546875" style="2" bestFit="1" customWidth="1"/>
    <col min="15595" max="15595" width="3.42578125" style="2" customWidth="1"/>
    <col min="15596" max="15835" width="11.42578125" style="2"/>
    <col min="15836" max="15836" width="8.140625" style="2" customWidth="1"/>
    <col min="15837" max="15837" width="0" style="2" hidden="1" customWidth="1"/>
    <col min="15838" max="15838" width="59.42578125" style="2" customWidth="1"/>
    <col min="15839" max="15839" width="5.140625" style="2" bestFit="1" customWidth="1"/>
    <col min="15840" max="15840" width="9.42578125" style="2" customWidth="1"/>
    <col min="15841" max="15841" width="12.140625" style="2" customWidth="1"/>
    <col min="15842" max="15842" width="14.85546875" style="2" bestFit="1" customWidth="1"/>
    <col min="15843" max="15843" width="12" style="2" customWidth="1"/>
    <col min="15844" max="15844" width="14.85546875" style="2" bestFit="1" customWidth="1"/>
    <col min="15845" max="15845" width="12.42578125" style="2" customWidth="1"/>
    <col min="15846" max="15846" width="14.85546875" style="2" bestFit="1" customWidth="1"/>
    <col min="15847" max="15847" width="11.28515625" style="2" bestFit="1" customWidth="1"/>
    <col min="15848" max="15848" width="15" style="2" customWidth="1"/>
    <col min="15849" max="15849" width="10.28515625" style="2" customWidth="1"/>
    <col min="15850" max="15850" width="14.85546875" style="2" bestFit="1" customWidth="1"/>
    <col min="15851" max="15851" width="3.42578125" style="2" customWidth="1"/>
    <col min="15852" max="16091" width="11.42578125" style="2"/>
    <col min="16092" max="16092" width="8.140625" style="2" customWidth="1"/>
    <col min="16093" max="16093" width="0" style="2" hidden="1" customWidth="1"/>
    <col min="16094" max="16094" width="59.42578125" style="2" customWidth="1"/>
    <col min="16095" max="16095" width="5.140625" style="2" bestFit="1" customWidth="1"/>
    <col min="16096" max="16096" width="9.42578125" style="2" customWidth="1"/>
    <col min="16097" max="16097" width="12.140625" style="2" customWidth="1"/>
    <col min="16098" max="16098" width="14.85546875" style="2" bestFit="1" customWidth="1"/>
    <col min="16099" max="16099" width="12" style="2" customWidth="1"/>
    <col min="16100" max="16100" width="14.85546875" style="2" bestFit="1" customWidth="1"/>
    <col min="16101" max="16101" width="12.42578125" style="2" customWidth="1"/>
    <col min="16102" max="16102" width="14.85546875" style="2" bestFit="1" customWidth="1"/>
    <col min="16103" max="16103" width="11.28515625" style="2" bestFit="1" customWidth="1"/>
    <col min="16104" max="16104" width="15" style="2" customWidth="1"/>
    <col min="16105" max="16105" width="10.28515625" style="2" customWidth="1"/>
    <col min="16106" max="16106" width="14.85546875" style="2" bestFit="1" customWidth="1"/>
    <col min="16107" max="16107" width="3.42578125" style="2" customWidth="1"/>
    <col min="16108" max="16384" width="11.42578125" style="2"/>
  </cols>
  <sheetData>
    <row r="1" spans="1:11">
      <c r="A1" s="480" t="s">
        <v>89</v>
      </c>
      <c r="B1" s="480"/>
      <c r="C1" s="480"/>
      <c r="D1" s="480"/>
      <c r="E1" s="480"/>
      <c r="F1" s="480"/>
      <c r="G1" s="480"/>
      <c r="H1" s="480"/>
      <c r="I1" s="480"/>
      <c r="J1" s="480"/>
      <c r="K1" s="480"/>
    </row>
    <row r="2" spans="1:11">
      <c r="A2" s="480" t="s">
        <v>88</v>
      </c>
      <c r="B2" s="480"/>
      <c r="C2" s="480"/>
      <c r="D2" s="480"/>
      <c r="E2" s="480"/>
      <c r="F2" s="480"/>
      <c r="G2" s="480"/>
      <c r="H2" s="480"/>
      <c r="I2" s="480"/>
      <c r="J2" s="480"/>
      <c r="K2" s="480"/>
    </row>
    <row r="3" spans="1:11" s="3" customFormat="1" ht="31.5">
      <c r="A3" s="17" t="s">
        <v>7</v>
      </c>
      <c r="B3" s="18" t="s">
        <v>8</v>
      </c>
      <c r="C3" s="19" t="s">
        <v>1</v>
      </c>
      <c r="D3" s="20" t="s">
        <v>9</v>
      </c>
      <c r="E3" s="21" t="s">
        <v>70</v>
      </c>
      <c r="F3" s="21" t="s">
        <v>10</v>
      </c>
      <c r="G3" s="21" t="s">
        <v>11</v>
      </c>
      <c r="H3" s="359" t="s">
        <v>626</v>
      </c>
      <c r="I3" s="359" t="s">
        <v>624</v>
      </c>
      <c r="J3" s="359" t="s">
        <v>625</v>
      </c>
      <c r="K3" s="358" t="s">
        <v>53</v>
      </c>
    </row>
    <row r="4" spans="1:11">
      <c r="A4" s="22"/>
      <c r="B4" s="23"/>
      <c r="C4" s="24" t="s">
        <v>12</v>
      </c>
      <c r="D4" s="25"/>
      <c r="E4" s="26"/>
      <c r="F4" s="27"/>
      <c r="G4" s="28"/>
      <c r="H4" s="361"/>
      <c r="I4" s="361"/>
      <c r="J4" s="361"/>
      <c r="K4" s="25"/>
    </row>
    <row r="5" spans="1:11">
      <c r="A5" s="22"/>
      <c r="B5" s="23"/>
      <c r="C5" s="24"/>
      <c r="D5" s="25"/>
      <c r="E5" s="26"/>
      <c r="F5" s="27"/>
      <c r="G5" s="28"/>
      <c r="H5" s="361"/>
      <c r="I5" s="361"/>
      <c r="J5" s="361"/>
      <c r="K5" s="25"/>
    </row>
    <row r="6" spans="1:11" ht="63">
      <c r="A6" s="29"/>
      <c r="B6" s="321" t="s">
        <v>13</v>
      </c>
      <c r="C6" s="31" t="s">
        <v>14</v>
      </c>
      <c r="D6" s="32"/>
      <c r="E6" s="26"/>
      <c r="F6" s="27"/>
      <c r="G6" s="33"/>
      <c r="H6" s="362"/>
      <c r="I6" s="362"/>
      <c r="J6" s="362"/>
      <c r="K6" s="32"/>
    </row>
    <row r="7" spans="1:11" ht="63">
      <c r="A7" s="29"/>
      <c r="B7" s="321" t="s">
        <v>15</v>
      </c>
      <c r="C7" s="31" t="s">
        <v>16</v>
      </c>
      <c r="D7" s="32"/>
      <c r="E7" s="26"/>
      <c r="F7" s="27"/>
      <c r="G7" s="33"/>
      <c r="H7" s="362"/>
      <c r="I7" s="362"/>
      <c r="J7" s="362"/>
      <c r="K7" s="32"/>
    </row>
    <row r="8" spans="1:11" ht="31.5">
      <c r="A8" s="29"/>
      <c r="B8" s="321" t="s">
        <v>17</v>
      </c>
      <c r="C8" s="31" t="s">
        <v>18</v>
      </c>
      <c r="D8" s="32"/>
      <c r="E8" s="26"/>
      <c r="F8" s="27"/>
      <c r="G8" s="33"/>
      <c r="H8" s="362"/>
      <c r="I8" s="362"/>
      <c r="J8" s="362"/>
      <c r="K8" s="32"/>
    </row>
    <row r="9" spans="1:11">
      <c r="A9" s="29"/>
      <c r="B9" s="321" t="s">
        <v>19</v>
      </c>
      <c r="C9" s="31" t="s">
        <v>20</v>
      </c>
      <c r="D9" s="32"/>
      <c r="E9" s="26"/>
      <c r="F9" s="27"/>
      <c r="G9" s="33"/>
      <c r="H9" s="362"/>
      <c r="I9" s="362"/>
      <c r="J9" s="362"/>
      <c r="K9" s="32"/>
    </row>
    <row r="10" spans="1:11">
      <c r="A10" s="29"/>
      <c r="B10" s="321" t="s">
        <v>21</v>
      </c>
      <c r="C10" s="31" t="s">
        <v>22</v>
      </c>
      <c r="D10" s="32"/>
      <c r="E10" s="26"/>
      <c r="F10" s="27"/>
      <c r="G10" s="33"/>
      <c r="H10" s="362"/>
      <c r="I10" s="362"/>
      <c r="J10" s="362"/>
      <c r="K10" s="32"/>
    </row>
    <row r="11" spans="1:11" ht="63">
      <c r="A11" s="29"/>
      <c r="B11" s="321" t="s">
        <v>23</v>
      </c>
      <c r="C11" s="31" t="s">
        <v>24</v>
      </c>
      <c r="D11" s="32"/>
      <c r="E11" s="26"/>
      <c r="F11" s="27"/>
      <c r="G11" s="33"/>
      <c r="H11" s="362"/>
      <c r="I11" s="362"/>
      <c r="J11" s="362"/>
      <c r="K11" s="32"/>
    </row>
    <row r="12" spans="1:11" ht="63">
      <c r="A12" s="29"/>
      <c r="B12" s="321" t="s">
        <v>25</v>
      </c>
      <c r="C12" s="31" t="s">
        <v>26</v>
      </c>
      <c r="D12" s="32"/>
      <c r="E12" s="26"/>
      <c r="F12" s="27"/>
      <c r="G12" s="33"/>
      <c r="H12" s="362"/>
      <c r="I12" s="362"/>
      <c r="J12" s="362"/>
      <c r="K12" s="32"/>
    </row>
    <row r="13" spans="1:11" ht="63">
      <c r="A13" s="29"/>
      <c r="B13" s="321" t="s">
        <v>27</v>
      </c>
      <c r="C13" s="31" t="s">
        <v>28</v>
      </c>
      <c r="D13" s="32"/>
      <c r="E13" s="34"/>
      <c r="F13" s="27"/>
      <c r="G13" s="35"/>
      <c r="H13" s="362"/>
      <c r="I13" s="362"/>
      <c r="J13" s="362"/>
      <c r="K13" s="32"/>
    </row>
    <row r="14" spans="1:11" ht="31.5">
      <c r="A14" s="29"/>
      <c r="B14" s="321" t="s">
        <v>29</v>
      </c>
      <c r="C14" s="31" t="s">
        <v>30</v>
      </c>
      <c r="D14" s="32"/>
      <c r="E14" s="34"/>
      <c r="F14" s="27"/>
      <c r="G14" s="35"/>
      <c r="H14" s="362"/>
      <c r="I14" s="362"/>
      <c r="J14" s="362"/>
      <c r="K14" s="32"/>
    </row>
    <row r="15" spans="1:11" ht="31.5">
      <c r="A15" s="29"/>
      <c r="B15" s="321" t="s">
        <v>31</v>
      </c>
      <c r="C15" s="31" t="s">
        <v>32</v>
      </c>
      <c r="D15" s="32"/>
      <c r="E15" s="34"/>
      <c r="F15" s="27"/>
      <c r="G15" s="35"/>
      <c r="H15" s="362"/>
      <c r="I15" s="362"/>
      <c r="J15" s="362"/>
      <c r="K15" s="32"/>
    </row>
    <row r="16" spans="1:11">
      <c r="A16" s="29"/>
      <c r="B16" s="321" t="s">
        <v>33</v>
      </c>
      <c r="C16" s="36" t="s">
        <v>34</v>
      </c>
      <c r="D16" s="32"/>
      <c r="E16" s="34"/>
      <c r="F16" s="27"/>
      <c r="G16" s="35"/>
      <c r="H16" s="362"/>
      <c r="I16" s="362"/>
      <c r="J16" s="362"/>
      <c r="K16" s="32"/>
    </row>
    <row r="17" spans="1:15" ht="31.5">
      <c r="A17" s="29"/>
      <c r="B17" s="321" t="s">
        <v>35</v>
      </c>
      <c r="C17" s="36" t="s">
        <v>36</v>
      </c>
      <c r="D17" s="32"/>
      <c r="E17" s="34"/>
      <c r="F17" s="27"/>
      <c r="G17" s="35"/>
      <c r="H17" s="362"/>
      <c r="I17" s="362"/>
      <c r="J17" s="362"/>
      <c r="K17" s="32"/>
    </row>
    <row r="18" spans="1:15" ht="31.5">
      <c r="A18" s="22"/>
      <c r="B18" s="29" t="s">
        <v>35</v>
      </c>
      <c r="C18" s="36" t="s">
        <v>37</v>
      </c>
      <c r="D18" s="25"/>
      <c r="E18" s="34"/>
      <c r="F18" s="27"/>
      <c r="G18" s="35"/>
      <c r="H18" s="362"/>
      <c r="I18" s="362"/>
      <c r="J18" s="362"/>
      <c r="K18" s="25"/>
    </row>
    <row r="19" spans="1:15">
      <c r="A19" s="22"/>
      <c r="B19" s="23"/>
      <c r="C19" s="37"/>
      <c r="D19" s="25"/>
      <c r="E19" s="34"/>
      <c r="F19" s="27"/>
      <c r="G19" s="35"/>
      <c r="H19" s="362"/>
      <c r="I19" s="362"/>
      <c r="J19" s="362"/>
      <c r="K19" s="25"/>
    </row>
    <row r="20" spans="1:15" ht="25.5" customHeight="1">
      <c r="A20" s="38">
        <v>1</v>
      </c>
      <c r="B20" s="39" t="s">
        <v>8</v>
      </c>
      <c r="C20" s="40" t="s">
        <v>3</v>
      </c>
      <c r="D20" s="41"/>
      <c r="E20" s="42"/>
      <c r="F20" s="43"/>
      <c r="G20" s="44"/>
      <c r="H20" s="360"/>
      <c r="I20" s="360"/>
      <c r="J20" s="360"/>
      <c r="K20" s="41"/>
    </row>
    <row r="21" spans="1:15">
      <c r="A21" s="29"/>
      <c r="B21" s="30"/>
      <c r="C21" s="31"/>
      <c r="D21" s="32"/>
      <c r="E21" s="34"/>
      <c r="F21" s="27"/>
      <c r="G21" s="35"/>
      <c r="H21" s="362"/>
      <c r="I21" s="362"/>
      <c r="J21" s="362"/>
      <c r="K21" s="32"/>
    </row>
    <row r="22" spans="1:15">
      <c r="A22" s="29">
        <v>1.1000000000000001</v>
      </c>
      <c r="B22" s="30"/>
      <c r="C22" s="45" t="s">
        <v>61</v>
      </c>
      <c r="D22" s="32"/>
      <c r="E22" s="46"/>
      <c r="F22" s="27"/>
      <c r="G22" s="35"/>
      <c r="H22" s="362"/>
      <c r="I22" s="362"/>
      <c r="J22" s="362"/>
      <c r="K22" s="32"/>
    </row>
    <row r="23" spans="1:15" ht="204.75">
      <c r="A23" s="29" t="s">
        <v>38</v>
      </c>
      <c r="B23" s="23" t="s">
        <v>76</v>
      </c>
      <c r="C23" s="47" t="s">
        <v>599</v>
      </c>
      <c r="D23" s="32" t="s">
        <v>0</v>
      </c>
      <c r="E23" s="48">
        <v>140</v>
      </c>
      <c r="F23" s="27">
        <v>2100</v>
      </c>
      <c r="G23" s="35">
        <f>F23*$E23</f>
        <v>294000</v>
      </c>
      <c r="H23" s="362">
        <v>140</v>
      </c>
      <c r="I23" s="362">
        <v>1450</v>
      </c>
      <c r="J23" s="362">
        <f>H23*I23</f>
        <v>203000</v>
      </c>
      <c r="K23" s="32"/>
      <c r="N23" s="4"/>
      <c r="O23" s="5"/>
    </row>
    <row r="24" spans="1:15" ht="189">
      <c r="A24" s="29" t="s">
        <v>38</v>
      </c>
      <c r="B24" s="23" t="s">
        <v>77</v>
      </c>
      <c r="C24" s="47" t="s">
        <v>600</v>
      </c>
      <c r="D24" s="32" t="s">
        <v>0</v>
      </c>
      <c r="E24" s="48">
        <v>15</v>
      </c>
      <c r="F24" s="27">
        <v>3800</v>
      </c>
      <c r="G24" s="35">
        <f t="shared" ref="G24:G29" si="0">F24*$E24</f>
        <v>57000</v>
      </c>
      <c r="H24" s="362">
        <v>14</v>
      </c>
      <c r="I24" s="362">
        <v>3100</v>
      </c>
      <c r="J24" s="362">
        <f t="shared" ref="J24:J46" si="1">H24*I24</f>
        <v>43400</v>
      </c>
      <c r="K24" s="32"/>
      <c r="N24" s="4"/>
      <c r="O24" s="5"/>
    </row>
    <row r="25" spans="1:15" ht="189">
      <c r="A25" s="29" t="s">
        <v>68</v>
      </c>
      <c r="B25" s="23" t="s">
        <v>92</v>
      </c>
      <c r="C25" s="47" t="s">
        <v>601</v>
      </c>
      <c r="D25" s="32" t="s">
        <v>0</v>
      </c>
      <c r="E25" s="48">
        <v>22</v>
      </c>
      <c r="F25" s="27">
        <v>3800</v>
      </c>
      <c r="G25" s="35">
        <f>F25*$E25</f>
        <v>83600</v>
      </c>
      <c r="H25" s="362">
        <v>20</v>
      </c>
      <c r="I25" s="362">
        <v>3100</v>
      </c>
      <c r="J25" s="362">
        <f t="shared" si="1"/>
        <v>62000</v>
      </c>
      <c r="K25" s="32"/>
    </row>
    <row r="26" spans="1:15" ht="94.5">
      <c r="A26" s="29" t="s">
        <v>90</v>
      </c>
      <c r="B26" s="23" t="s">
        <v>614</v>
      </c>
      <c r="C26" s="49" t="s">
        <v>602</v>
      </c>
      <c r="D26" s="32" t="s">
        <v>0</v>
      </c>
      <c r="E26" s="48">
        <v>140</v>
      </c>
      <c r="F26" s="27">
        <v>1900</v>
      </c>
      <c r="G26" s="35">
        <f t="shared" si="0"/>
        <v>266000</v>
      </c>
      <c r="H26" s="362">
        <v>140</v>
      </c>
      <c r="I26" s="362">
        <v>1300</v>
      </c>
      <c r="J26" s="362">
        <f t="shared" si="1"/>
        <v>182000</v>
      </c>
      <c r="K26" s="32"/>
    </row>
    <row r="27" spans="1:15" ht="204.75">
      <c r="A27" s="29" t="s">
        <v>91</v>
      </c>
      <c r="B27" s="23" t="s">
        <v>97</v>
      </c>
      <c r="C27" s="47" t="s">
        <v>603</v>
      </c>
      <c r="D27" s="32" t="s">
        <v>98</v>
      </c>
      <c r="E27" s="48">
        <v>4</v>
      </c>
      <c r="F27" s="27">
        <v>3800</v>
      </c>
      <c r="G27" s="35">
        <f t="shared" si="0"/>
        <v>15200</v>
      </c>
      <c r="H27" s="362"/>
      <c r="I27" s="362"/>
      <c r="J27" s="362">
        <f t="shared" si="1"/>
        <v>0</v>
      </c>
      <c r="K27" s="32"/>
    </row>
    <row r="28" spans="1:15" ht="110.25">
      <c r="A28" s="29" t="s">
        <v>94</v>
      </c>
      <c r="B28" s="23" t="s">
        <v>93</v>
      </c>
      <c r="C28" s="50" t="s">
        <v>604</v>
      </c>
      <c r="D28" s="32" t="s">
        <v>0</v>
      </c>
      <c r="E28" s="48">
        <v>4</v>
      </c>
      <c r="F28" s="27">
        <v>4500</v>
      </c>
      <c r="G28" s="35">
        <f t="shared" si="0"/>
        <v>18000</v>
      </c>
      <c r="H28" s="362"/>
      <c r="I28" s="362"/>
      <c r="J28" s="362">
        <f t="shared" si="1"/>
        <v>0</v>
      </c>
      <c r="K28" s="32"/>
    </row>
    <row r="29" spans="1:15" ht="110.25">
      <c r="A29" s="29" t="s">
        <v>96</v>
      </c>
      <c r="B29" s="23" t="s">
        <v>95</v>
      </c>
      <c r="C29" s="50" t="s">
        <v>605</v>
      </c>
      <c r="D29" s="32" t="s">
        <v>0</v>
      </c>
      <c r="E29" s="48">
        <v>5</v>
      </c>
      <c r="F29" s="27">
        <v>8500</v>
      </c>
      <c r="G29" s="35">
        <f t="shared" si="0"/>
        <v>42500</v>
      </c>
      <c r="H29" s="362"/>
      <c r="I29" s="362"/>
      <c r="J29" s="362">
        <f t="shared" si="1"/>
        <v>0</v>
      </c>
      <c r="K29" s="32"/>
    </row>
    <row r="30" spans="1:15">
      <c r="A30" s="51"/>
      <c r="B30" s="52"/>
      <c r="C30" s="53"/>
      <c r="D30" s="51"/>
      <c r="E30" s="48"/>
      <c r="F30" s="54"/>
      <c r="G30" s="35"/>
      <c r="H30" s="362"/>
      <c r="I30" s="362"/>
      <c r="J30" s="362">
        <f t="shared" si="1"/>
        <v>0</v>
      </c>
      <c r="K30" s="51"/>
    </row>
    <row r="31" spans="1:15">
      <c r="A31" s="29">
        <v>1.2</v>
      </c>
      <c r="B31" s="23"/>
      <c r="C31" s="45" t="s">
        <v>59</v>
      </c>
      <c r="D31" s="32"/>
      <c r="E31" s="48"/>
      <c r="F31" s="27"/>
      <c r="G31" s="35"/>
      <c r="H31" s="362"/>
      <c r="I31" s="362"/>
      <c r="J31" s="362">
        <f t="shared" si="1"/>
        <v>0</v>
      </c>
      <c r="K31" s="32"/>
    </row>
    <row r="32" spans="1:15" ht="63">
      <c r="A32" s="29"/>
      <c r="B32" s="23"/>
      <c r="C32" s="31" t="s">
        <v>48</v>
      </c>
      <c r="D32" s="32"/>
      <c r="E32" s="48"/>
      <c r="F32" s="27"/>
      <c r="G32" s="35"/>
      <c r="H32" s="362"/>
      <c r="I32" s="362"/>
      <c r="J32" s="362">
        <f t="shared" si="1"/>
        <v>0</v>
      </c>
      <c r="K32" s="32"/>
    </row>
    <row r="33" spans="1:11" ht="47.25">
      <c r="A33" s="29" t="s">
        <v>69</v>
      </c>
      <c r="B33" s="23" t="s">
        <v>71</v>
      </c>
      <c r="C33" s="55" t="s">
        <v>606</v>
      </c>
      <c r="D33" s="32" t="s">
        <v>60</v>
      </c>
      <c r="E33" s="48">
        <v>24</v>
      </c>
      <c r="F33" s="27">
        <v>900</v>
      </c>
      <c r="G33" s="35">
        <f>F33*$E33</f>
        <v>21600</v>
      </c>
      <c r="H33" s="362"/>
      <c r="I33" s="362"/>
      <c r="J33" s="362">
        <f t="shared" si="1"/>
        <v>0</v>
      </c>
      <c r="K33" s="32"/>
    </row>
    <row r="34" spans="1:11">
      <c r="A34" s="29"/>
      <c r="B34" s="23"/>
      <c r="C34" s="31"/>
      <c r="D34" s="32"/>
      <c r="E34" s="48"/>
      <c r="F34" s="27"/>
      <c r="G34" s="35"/>
      <c r="H34" s="362"/>
      <c r="I34" s="362"/>
      <c r="J34" s="362">
        <f t="shared" si="1"/>
        <v>0</v>
      </c>
      <c r="K34" s="32"/>
    </row>
    <row r="35" spans="1:11">
      <c r="A35" s="29">
        <v>1.3</v>
      </c>
      <c r="B35" s="30"/>
      <c r="C35" s="45" t="s">
        <v>39</v>
      </c>
      <c r="D35" s="32"/>
      <c r="E35" s="48"/>
      <c r="F35" s="27"/>
      <c r="G35" s="35"/>
      <c r="H35" s="362"/>
      <c r="I35" s="362"/>
      <c r="J35" s="362">
        <f t="shared" si="1"/>
        <v>0</v>
      </c>
      <c r="K35" s="32"/>
    </row>
    <row r="36" spans="1:11" ht="157.5">
      <c r="A36" s="29"/>
      <c r="B36" s="30"/>
      <c r="C36" s="31" t="s">
        <v>63</v>
      </c>
      <c r="D36" s="32"/>
      <c r="E36" s="48"/>
      <c r="F36" s="27"/>
      <c r="G36" s="35"/>
      <c r="H36" s="362"/>
      <c r="I36" s="362"/>
      <c r="J36" s="362">
        <f t="shared" si="1"/>
        <v>0</v>
      </c>
      <c r="K36" s="32"/>
    </row>
    <row r="37" spans="1:11" ht="94.5">
      <c r="A37" s="29" t="s">
        <v>56</v>
      </c>
      <c r="B37" s="23" t="s">
        <v>174</v>
      </c>
      <c r="C37" s="55" t="s">
        <v>607</v>
      </c>
      <c r="D37" s="32" t="s">
        <v>0</v>
      </c>
      <c r="E37" s="48">
        <v>55</v>
      </c>
      <c r="F37" s="27">
        <v>1450</v>
      </c>
      <c r="G37" s="35">
        <f t="shared" ref="G37:G42" si="2">F37*$E37</f>
        <v>79750</v>
      </c>
      <c r="H37" s="362">
        <v>55</v>
      </c>
      <c r="I37" s="362">
        <v>1000</v>
      </c>
      <c r="J37" s="362">
        <f t="shared" si="1"/>
        <v>55000</v>
      </c>
      <c r="K37" s="32"/>
    </row>
    <row r="38" spans="1:11" ht="78.75">
      <c r="A38" s="322" t="s">
        <v>78</v>
      </c>
      <c r="B38" s="323" t="s">
        <v>99</v>
      </c>
      <c r="C38" s="324" t="s">
        <v>608</v>
      </c>
      <c r="D38" s="32" t="s">
        <v>0</v>
      </c>
      <c r="E38" s="48">
        <v>30</v>
      </c>
      <c r="F38" s="27">
        <v>3200</v>
      </c>
      <c r="G38" s="33">
        <f t="shared" si="2"/>
        <v>96000</v>
      </c>
      <c r="H38" s="362">
        <v>30</v>
      </c>
      <c r="I38" s="362">
        <v>2500</v>
      </c>
      <c r="J38" s="362">
        <f t="shared" si="1"/>
        <v>75000</v>
      </c>
      <c r="K38" s="32"/>
    </row>
    <row r="39" spans="1:11" ht="78.75">
      <c r="A39" s="322" t="s">
        <v>79</v>
      </c>
      <c r="B39" s="323" t="s">
        <v>101</v>
      </c>
      <c r="C39" s="324" t="s">
        <v>609</v>
      </c>
      <c r="D39" s="32" t="s">
        <v>0</v>
      </c>
      <c r="E39" s="48">
        <v>6</v>
      </c>
      <c r="F39" s="27">
        <v>3200</v>
      </c>
      <c r="G39" s="33">
        <f t="shared" si="2"/>
        <v>19200</v>
      </c>
      <c r="H39" s="362">
        <v>6</v>
      </c>
      <c r="I39" s="362">
        <v>2500</v>
      </c>
      <c r="J39" s="362">
        <f t="shared" si="1"/>
        <v>15000</v>
      </c>
      <c r="K39" s="32"/>
    </row>
    <row r="40" spans="1:11" ht="126">
      <c r="A40" s="29" t="s">
        <v>80</v>
      </c>
      <c r="B40" s="23" t="s">
        <v>100</v>
      </c>
      <c r="C40" s="50" t="s">
        <v>610</v>
      </c>
      <c r="D40" s="32" t="s">
        <v>0</v>
      </c>
      <c r="E40" s="48">
        <v>50</v>
      </c>
      <c r="F40" s="27">
        <v>8000</v>
      </c>
      <c r="G40" s="35">
        <f t="shared" si="2"/>
        <v>400000</v>
      </c>
      <c r="H40" s="362"/>
      <c r="I40" s="362"/>
      <c r="J40" s="362">
        <f t="shared" si="1"/>
        <v>0</v>
      </c>
      <c r="K40" s="32"/>
    </row>
    <row r="41" spans="1:11" ht="78.75">
      <c r="A41" s="29" t="s">
        <v>103</v>
      </c>
      <c r="B41" s="23" t="s">
        <v>102</v>
      </c>
      <c r="C41" s="55" t="s">
        <v>175</v>
      </c>
      <c r="D41" s="32" t="s">
        <v>0</v>
      </c>
      <c r="E41" s="48">
        <v>10</v>
      </c>
      <c r="F41" s="27">
        <v>3900</v>
      </c>
      <c r="G41" s="35">
        <f t="shared" si="2"/>
        <v>39000</v>
      </c>
      <c r="H41" s="362">
        <v>9</v>
      </c>
      <c r="I41" s="362">
        <v>2750</v>
      </c>
      <c r="J41" s="362">
        <f t="shared" si="1"/>
        <v>24750</v>
      </c>
      <c r="K41" s="32"/>
    </row>
    <row r="42" spans="1:11" ht="63">
      <c r="A42" s="29" t="s">
        <v>104</v>
      </c>
      <c r="B42" s="23" t="s">
        <v>105</v>
      </c>
      <c r="C42" s="55" t="s">
        <v>597</v>
      </c>
      <c r="D42" s="32" t="s">
        <v>0</v>
      </c>
      <c r="E42" s="48">
        <v>10</v>
      </c>
      <c r="F42" s="27">
        <v>1100</v>
      </c>
      <c r="G42" s="35">
        <f t="shared" si="2"/>
        <v>11000</v>
      </c>
      <c r="H42" s="362">
        <v>10</v>
      </c>
      <c r="I42" s="362">
        <v>900</v>
      </c>
      <c r="J42" s="362">
        <f t="shared" si="1"/>
        <v>9000</v>
      </c>
      <c r="K42" s="32"/>
    </row>
    <row r="43" spans="1:11">
      <c r="A43" s="56">
        <v>1.4</v>
      </c>
      <c r="B43" s="23"/>
      <c r="C43" s="57" t="s">
        <v>107</v>
      </c>
      <c r="D43" s="25"/>
      <c r="E43" s="58"/>
      <c r="F43" s="58"/>
      <c r="G43" s="35"/>
      <c r="H43" s="362"/>
      <c r="I43" s="362"/>
      <c r="J43" s="362">
        <f t="shared" si="1"/>
        <v>0</v>
      </c>
      <c r="K43" s="29"/>
    </row>
    <row r="44" spans="1:11" ht="47.25">
      <c r="A44" s="56" t="s">
        <v>65</v>
      </c>
      <c r="B44" s="23" t="s">
        <v>67</v>
      </c>
      <c r="C44" s="59" t="s">
        <v>106</v>
      </c>
      <c r="D44" s="25" t="s">
        <v>60</v>
      </c>
      <c r="E44" s="48">
        <v>60</v>
      </c>
      <c r="F44" s="58">
        <v>900</v>
      </c>
      <c r="G44" s="35">
        <f t="shared" ref="G44:G46" si="3">F44*$E44</f>
        <v>54000</v>
      </c>
      <c r="H44" s="362">
        <v>50</v>
      </c>
      <c r="I44" s="362">
        <v>600</v>
      </c>
      <c r="J44" s="362">
        <f t="shared" si="1"/>
        <v>30000</v>
      </c>
      <c r="K44" s="29"/>
    </row>
    <row r="45" spans="1:11" ht="31.5">
      <c r="A45" s="56" t="s">
        <v>66</v>
      </c>
      <c r="B45" s="23" t="s">
        <v>176</v>
      </c>
      <c r="C45" s="59" t="s">
        <v>108</v>
      </c>
      <c r="D45" s="25" t="s">
        <v>60</v>
      </c>
      <c r="E45" s="48">
        <v>10</v>
      </c>
      <c r="F45" s="58">
        <v>3400</v>
      </c>
      <c r="G45" s="35">
        <f t="shared" si="3"/>
        <v>34000</v>
      </c>
      <c r="H45" s="362">
        <v>10</v>
      </c>
      <c r="I45" s="362">
        <v>2500</v>
      </c>
      <c r="J45" s="362">
        <f t="shared" si="1"/>
        <v>25000</v>
      </c>
      <c r="K45" s="29"/>
    </row>
    <row r="46" spans="1:11" ht="31.5">
      <c r="A46" s="56" t="s">
        <v>86</v>
      </c>
      <c r="B46" s="23" t="s">
        <v>85</v>
      </c>
      <c r="C46" s="59" t="s">
        <v>147</v>
      </c>
      <c r="D46" s="25" t="s">
        <v>60</v>
      </c>
      <c r="E46" s="48">
        <v>26</v>
      </c>
      <c r="F46" s="58">
        <v>2500</v>
      </c>
      <c r="G46" s="35">
        <f t="shared" si="3"/>
        <v>65000</v>
      </c>
      <c r="H46" s="362">
        <v>26</v>
      </c>
      <c r="I46" s="362">
        <v>2000</v>
      </c>
      <c r="J46" s="362">
        <f t="shared" si="1"/>
        <v>52000</v>
      </c>
      <c r="K46" s="29"/>
    </row>
    <row r="47" spans="1:11" s="1" customFormat="1">
      <c r="A47" s="60"/>
      <c r="B47" s="61"/>
      <c r="C47" s="62" t="s">
        <v>40</v>
      </c>
      <c r="D47" s="63"/>
      <c r="E47" s="64"/>
      <c r="F47" s="65"/>
      <c r="G47" s="66">
        <f>SUM(G23:G46)</f>
        <v>1595850</v>
      </c>
      <c r="H47" s="364"/>
      <c r="I47" s="364"/>
      <c r="J47" s="364">
        <f>SUM(J23:J46)</f>
        <v>776150</v>
      </c>
      <c r="K47" s="63"/>
    </row>
    <row r="48" spans="1:11">
      <c r="A48" s="29"/>
      <c r="B48" s="30"/>
      <c r="C48" s="31"/>
      <c r="D48" s="32"/>
      <c r="E48" s="46"/>
      <c r="F48" s="27"/>
      <c r="G48" s="35"/>
      <c r="H48" s="35"/>
      <c r="I48" s="35"/>
      <c r="J48" s="35"/>
      <c r="K48" s="32"/>
    </row>
    <row r="49" spans="1:11">
      <c r="A49" s="38">
        <v>2</v>
      </c>
      <c r="B49" s="39"/>
      <c r="C49" s="40" t="s">
        <v>4</v>
      </c>
      <c r="D49" s="41"/>
      <c r="E49" s="42"/>
      <c r="F49" s="43"/>
      <c r="G49" s="44"/>
      <c r="H49" s="365"/>
      <c r="I49" s="365"/>
      <c r="J49" s="365"/>
      <c r="K49" s="41"/>
    </row>
    <row r="50" spans="1:11">
      <c r="A50" s="29"/>
      <c r="B50" s="30"/>
      <c r="C50" s="31"/>
      <c r="D50" s="32"/>
      <c r="E50" s="46"/>
      <c r="F50" s="27"/>
      <c r="G50" s="35"/>
      <c r="H50" s="362"/>
      <c r="I50" s="362"/>
      <c r="J50" s="362"/>
      <c r="K50" s="32"/>
    </row>
    <row r="51" spans="1:11">
      <c r="A51" s="29"/>
      <c r="B51" s="30"/>
      <c r="C51" s="31"/>
      <c r="D51" s="32"/>
      <c r="E51" s="46"/>
      <c r="F51" s="27"/>
      <c r="G51" s="35"/>
      <c r="H51" s="362"/>
      <c r="I51" s="362"/>
      <c r="J51" s="362"/>
      <c r="K51" s="32"/>
    </row>
    <row r="52" spans="1:11">
      <c r="A52" s="29">
        <v>2.1</v>
      </c>
      <c r="B52" s="30"/>
      <c r="C52" s="67" t="s">
        <v>49</v>
      </c>
      <c r="D52" s="32"/>
      <c r="E52" s="46"/>
      <c r="F52" s="27"/>
      <c r="G52" s="35"/>
      <c r="H52" s="362"/>
      <c r="I52" s="362"/>
      <c r="J52" s="362"/>
      <c r="K52" s="32"/>
    </row>
    <row r="53" spans="1:11" ht="173.25">
      <c r="A53" s="29" t="s">
        <v>57</v>
      </c>
      <c r="B53" s="23" t="s">
        <v>615</v>
      </c>
      <c r="C53" s="31" t="s">
        <v>598</v>
      </c>
      <c r="D53" s="32" t="s">
        <v>0</v>
      </c>
      <c r="E53" s="46">
        <v>60</v>
      </c>
      <c r="F53" s="27">
        <v>2100</v>
      </c>
      <c r="G53" s="35">
        <f t="shared" ref="G53:G58" si="4">F53*$E53</f>
        <v>126000</v>
      </c>
      <c r="H53" s="362">
        <v>33</v>
      </c>
      <c r="I53" s="362">
        <v>1500</v>
      </c>
      <c r="J53" s="362">
        <f>H53*I53</f>
        <v>49500</v>
      </c>
      <c r="K53" s="32"/>
    </row>
    <row r="54" spans="1:11" ht="110.25">
      <c r="A54" s="29" t="s">
        <v>72</v>
      </c>
      <c r="B54" s="23" t="s">
        <v>616</v>
      </c>
      <c r="C54" s="31" t="s">
        <v>109</v>
      </c>
      <c r="D54" s="32" t="s">
        <v>0</v>
      </c>
      <c r="E54" s="46">
        <v>48</v>
      </c>
      <c r="F54" s="27">
        <v>5500</v>
      </c>
      <c r="G54" s="35">
        <f t="shared" si="4"/>
        <v>264000</v>
      </c>
      <c r="H54" s="362">
        <v>48</v>
      </c>
      <c r="I54" s="362">
        <v>3400</v>
      </c>
      <c r="J54" s="362">
        <f t="shared" ref="J54:J58" si="5">H54*I54</f>
        <v>163200</v>
      </c>
      <c r="K54" s="32"/>
    </row>
    <row r="55" spans="1:11" ht="110.25">
      <c r="A55" s="29" t="s">
        <v>73</v>
      </c>
      <c r="B55" s="23" t="s">
        <v>110</v>
      </c>
      <c r="C55" s="31" t="s">
        <v>111</v>
      </c>
      <c r="D55" s="32" t="s">
        <v>0</v>
      </c>
      <c r="E55" s="46">
        <v>180</v>
      </c>
      <c r="F55" s="27">
        <v>2700</v>
      </c>
      <c r="G55" s="35">
        <f t="shared" si="4"/>
        <v>486000</v>
      </c>
      <c r="H55" s="362">
        <v>180</v>
      </c>
      <c r="I55" s="362">
        <v>1760</v>
      </c>
      <c r="J55" s="362">
        <f t="shared" si="5"/>
        <v>316800</v>
      </c>
      <c r="K55" s="32"/>
    </row>
    <row r="56" spans="1:11" ht="94.5">
      <c r="A56" s="29" t="s">
        <v>74</v>
      </c>
      <c r="B56" s="23" t="s">
        <v>169</v>
      </c>
      <c r="C56" s="55" t="s">
        <v>170</v>
      </c>
      <c r="D56" s="32" t="s">
        <v>0</v>
      </c>
      <c r="E56" s="46">
        <v>15</v>
      </c>
      <c r="F56" s="27">
        <v>6900</v>
      </c>
      <c r="G56" s="35">
        <f t="shared" si="4"/>
        <v>103500</v>
      </c>
      <c r="H56" s="362">
        <v>15</v>
      </c>
      <c r="I56" s="362">
        <v>3400</v>
      </c>
      <c r="J56" s="362">
        <f t="shared" si="5"/>
        <v>51000</v>
      </c>
      <c r="K56" s="32"/>
    </row>
    <row r="57" spans="1:11" ht="63">
      <c r="A57" s="29" t="s">
        <v>113</v>
      </c>
      <c r="B57" s="23" t="s">
        <v>114</v>
      </c>
      <c r="C57" s="55" t="s">
        <v>115</v>
      </c>
      <c r="D57" s="32" t="s">
        <v>0</v>
      </c>
      <c r="E57" s="46">
        <v>180</v>
      </c>
      <c r="F57" s="27">
        <v>2700</v>
      </c>
      <c r="G57" s="35">
        <f t="shared" si="4"/>
        <v>486000</v>
      </c>
      <c r="H57" s="362"/>
      <c r="I57" s="362"/>
      <c r="J57" s="362">
        <f t="shared" si="5"/>
        <v>0</v>
      </c>
      <c r="K57" s="32"/>
    </row>
    <row r="58" spans="1:11" ht="63">
      <c r="A58" s="29" t="s">
        <v>177</v>
      </c>
      <c r="B58" s="23" t="s">
        <v>617</v>
      </c>
      <c r="C58" s="55" t="s">
        <v>178</v>
      </c>
      <c r="D58" s="32" t="s">
        <v>0</v>
      </c>
      <c r="E58" s="46">
        <v>180</v>
      </c>
      <c r="F58" s="27">
        <v>1500</v>
      </c>
      <c r="G58" s="35">
        <f t="shared" si="4"/>
        <v>270000</v>
      </c>
      <c r="H58" s="362"/>
      <c r="I58" s="362"/>
      <c r="J58" s="362">
        <f t="shared" si="5"/>
        <v>0</v>
      </c>
      <c r="K58" s="32"/>
    </row>
    <row r="59" spans="1:11" s="1" customFormat="1" ht="22.5" customHeight="1">
      <c r="A59" s="60"/>
      <c r="B59" s="61"/>
      <c r="C59" s="62" t="s">
        <v>41</v>
      </c>
      <c r="D59" s="63"/>
      <c r="E59" s="64"/>
      <c r="F59" s="65"/>
      <c r="G59" s="66">
        <f>SUM(G53:G58)</f>
        <v>1735500</v>
      </c>
      <c r="H59" s="364"/>
      <c r="I59" s="364"/>
      <c r="J59" s="364">
        <f>SUM(J53:J58)</f>
        <v>580500</v>
      </c>
      <c r="K59" s="63"/>
    </row>
    <row r="60" spans="1:11">
      <c r="A60" s="29"/>
      <c r="B60" s="30"/>
      <c r="C60" s="31"/>
      <c r="D60" s="32"/>
      <c r="E60" s="46"/>
      <c r="F60" s="27"/>
      <c r="G60" s="35"/>
      <c r="H60" s="35"/>
      <c r="I60" s="35"/>
      <c r="J60" s="35"/>
      <c r="K60" s="32"/>
    </row>
    <row r="61" spans="1:11">
      <c r="A61" s="38">
        <v>3</v>
      </c>
      <c r="B61" s="39"/>
      <c r="C61" s="40" t="s">
        <v>5</v>
      </c>
      <c r="D61" s="41"/>
      <c r="E61" s="42"/>
      <c r="F61" s="43"/>
      <c r="G61" s="44"/>
      <c r="H61" s="365"/>
      <c r="I61" s="365"/>
      <c r="J61" s="365"/>
      <c r="K61" s="41"/>
    </row>
    <row r="62" spans="1:11" ht="31.5">
      <c r="A62" s="29"/>
      <c r="B62" s="30"/>
      <c r="C62" s="31" t="s">
        <v>64</v>
      </c>
      <c r="D62" s="32"/>
      <c r="E62" s="46"/>
      <c r="F62" s="27"/>
      <c r="G62" s="35"/>
      <c r="H62" s="362"/>
      <c r="I62" s="362"/>
      <c r="J62" s="362"/>
      <c r="K62" s="32"/>
    </row>
    <row r="63" spans="1:11">
      <c r="A63" s="29"/>
      <c r="B63" s="30"/>
      <c r="C63" s="31"/>
      <c r="D63" s="32"/>
      <c r="E63" s="46"/>
      <c r="F63" s="27"/>
      <c r="G63" s="35"/>
      <c r="H63" s="362"/>
      <c r="I63" s="362"/>
      <c r="J63" s="362"/>
      <c r="K63" s="32"/>
    </row>
    <row r="64" spans="1:11">
      <c r="A64" s="29">
        <v>3.1</v>
      </c>
      <c r="B64" s="30"/>
      <c r="C64" s="67" t="s">
        <v>50</v>
      </c>
      <c r="D64" s="32"/>
      <c r="E64" s="46"/>
      <c r="F64" s="27"/>
      <c r="G64" s="35"/>
      <c r="H64" s="362"/>
      <c r="I64" s="362"/>
      <c r="J64" s="362"/>
      <c r="K64" s="32"/>
    </row>
    <row r="65" spans="1:11" ht="141.75">
      <c r="A65" s="29" t="s">
        <v>58</v>
      </c>
      <c r="B65" s="23" t="s">
        <v>75</v>
      </c>
      <c r="C65" s="31" t="s">
        <v>611</v>
      </c>
      <c r="D65" s="32" t="s">
        <v>0</v>
      </c>
      <c r="E65" s="48">
        <v>120</v>
      </c>
      <c r="F65" s="27">
        <v>400</v>
      </c>
      <c r="G65" s="35">
        <f t="shared" ref="G65:G66" si="6">F65*$E65</f>
        <v>48000</v>
      </c>
      <c r="H65" s="362"/>
      <c r="I65" s="362"/>
      <c r="J65" s="362"/>
      <c r="K65" s="32"/>
    </row>
    <row r="66" spans="1:11" ht="110.25">
      <c r="A66" s="29" t="s">
        <v>112</v>
      </c>
      <c r="B66" s="23" t="s">
        <v>179</v>
      </c>
      <c r="C66" s="31" t="s">
        <v>612</v>
      </c>
      <c r="D66" s="32" t="s">
        <v>0</v>
      </c>
      <c r="E66" s="48">
        <v>180</v>
      </c>
      <c r="F66" s="27">
        <v>480</v>
      </c>
      <c r="G66" s="35">
        <f t="shared" si="6"/>
        <v>86400</v>
      </c>
      <c r="H66" s="362"/>
      <c r="I66" s="362"/>
      <c r="J66" s="362"/>
      <c r="K66" s="32"/>
    </row>
    <row r="67" spans="1:11">
      <c r="A67" s="29"/>
      <c r="B67" s="30"/>
      <c r="C67" s="31"/>
      <c r="D67" s="32"/>
      <c r="E67" s="46"/>
      <c r="F67" s="27"/>
      <c r="G67" s="35"/>
      <c r="H67" s="362"/>
      <c r="I67" s="362"/>
      <c r="J67" s="362"/>
      <c r="K67" s="32"/>
    </row>
    <row r="68" spans="1:11" s="1" customFormat="1">
      <c r="A68" s="60"/>
      <c r="B68" s="61"/>
      <c r="C68" s="62" t="s">
        <v>41</v>
      </c>
      <c r="D68" s="63"/>
      <c r="E68" s="64"/>
      <c r="F68" s="65"/>
      <c r="G68" s="66">
        <f>SUM(G65:G67)</f>
        <v>134400</v>
      </c>
      <c r="H68" s="364"/>
      <c r="I68" s="364"/>
      <c r="J68" s="364"/>
      <c r="K68" s="63"/>
    </row>
    <row r="69" spans="1:11">
      <c r="A69" s="29"/>
      <c r="B69" s="30"/>
      <c r="C69" s="31"/>
      <c r="D69" s="32"/>
      <c r="E69" s="46"/>
      <c r="F69" s="27"/>
      <c r="G69" s="35"/>
      <c r="H69" s="35"/>
      <c r="I69" s="35"/>
      <c r="J69" s="35"/>
      <c r="K69" s="32"/>
    </row>
    <row r="70" spans="1:11">
      <c r="A70" s="38">
        <v>4</v>
      </c>
      <c r="B70" s="39"/>
      <c r="C70" s="40" t="s">
        <v>6</v>
      </c>
      <c r="D70" s="41"/>
      <c r="E70" s="42"/>
      <c r="F70" s="43"/>
      <c r="G70" s="44"/>
      <c r="H70" s="365"/>
      <c r="I70" s="365"/>
      <c r="J70" s="365"/>
      <c r="K70" s="41"/>
    </row>
    <row r="71" spans="1:11">
      <c r="A71" s="29"/>
      <c r="B71" s="30"/>
      <c r="C71" s="67"/>
      <c r="D71" s="32"/>
      <c r="E71" s="46"/>
      <c r="F71" s="27"/>
      <c r="G71" s="35"/>
      <c r="H71" s="362"/>
      <c r="I71" s="362"/>
      <c r="J71" s="362"/>
      <c r="K71" s="32"/>
    </row>
    <row r="72" spans="1:11">
      <c r="A72" s="68">
        <v>4.0999999999999996</v>
      </c>
      <c r="B72" s="69"/>
      <c r="C72" s="70" t="s">
        <v>55</v>
      </c>
      <c r="D72" s="71"/>
      <c r="E72" s="46"/>
      <c r="F72" s="27"/>
      <c r="G72" s="35"/>
      <c r="H72" s="362"/>
      <c r="I72" s="362"/>
      <c r="J72" s="362"/>
      <c r="K72" s="71"/>
    </row>
    <row r="73" spans="1:11" ht="63">
      <c r="A73" s="68" t="s">
        <v>42</v>
      </c>
      <c r="B73" s="72" t="s">
        <v>116</v>
      </c>
      <c r="C73" s="73" t="s">
        <v>117</v>
      </c>
      <c r="D73" s="32" t="s">
        <v>0</v>
      </c>
      <c r="E73" s="48">
        <v>3.5</v>
      </c>
      <c r="F73" s="27">
        <v>6500</v>
      </c>
      <c r="G73" s="35">
        <f t="shared" ref="G73:G75" si="7">F73*$E73</f>
        <v>22750</v>
      </c>
      <c r="H73" s="362">
        <v>3.5</v>
      </c>
      <c r="I73" s="362">
        <v>2400</v>
      </c>
      <c r="J73" s="362">
        <f>I73*H73</f>
        <v>8400</v>
      </c>
      <c r="K73" s="74"/>
    </row>
    <row r="74" spans="1:11" ht="110.25">
      <c r="A74" s="68" t="s">
        <v>51</v>
      </c>
      <c r="B74" s="72" t="s">
        <v>118</v>
      </c>
      <c r="C74" s="73" t="s">
        <v>127</v>
      </c>
      <c r="D74" s="32" t="s">
        <v>0</v>
      </c>
      <c r="E74" s="48">
        <v>5</v>
      </c>
      <c r="F74" s="27">
        <v>7400</v>
      </c>
      <c r="G74" s="35">
        <f t="shared" si="7"/>
        <v>37000</v>
      </c>
      <c r="H74" s="362">
        <v>5</v>
      </c>
      <c r="I74" s="362">
        <v>3200</v>
      </c>
      <c r="J74" s="362">
        <f>I74*H74</f>
        <v>16000</v>
      </c>
      <c r="K74" s="71"/>
    </row>
    <row r="75" spans="1:11" ht="78.75">
      <c r="A75" s="68" t="s">
        <v>52</v>
      </c>
      <c r="B75" s="72" t="s">
        <v>128</v>
      </c>
      <c r="C75" s="73" t="s">
        <v>129</v>
      </c>
      <c r="D75" s="32" t="s">
        <v>0</v>
      </c>
      <c r="E75" s="48">
        <v>3</v>
      </c>
      <c r="F75" s="27">
        <v>6800</v>
      </c>
      <c r="G75" s="35">
        <f t="shared" si="7"/>
        <v>20400</v>
      </c>
      <c r="H75" s="362"/>
      <c r="I75" s="362"/>
      <c r="J75" s="362">
        <f t="shared" ref="J75" si="8">E75*I75</f>
        <v>0</v>
      </c>
      <c r="K75" s="74"/>
    </row>
    <row r="76" spans="1:11" s="1" customFormat="1">
      <c r="A76" s="60"/>
      <c r="B76" s="61"/>
      <c r="C76" s="62" t="s">
        <v>43</v>
      </c>
      <c r="D76" s="63"/>
      <c r="E76" s="64"/>
      <c r="F76" s="65"/>
      <c r="G76" s="66">
        <f>SUM(G73:G75)</f>
        <v>80150</v>
      </c>
      <c r="H76" s="364"/>
      <c r="I76" s="364"/>
      <c r="J76" s="364">
        <f>SUM(J73:J75)</f>
        <v>24400</v>
      </c>
      <c r="K76" s="63"/>
    </row>
    <row r="77" spans="1:11">
      <c r="A77" s="29"/>
      <c r="B77" s="30"/>
      <c r="C77" s="31"/>
      <c r="D77" s="32"/>
      <c r="E77" s="46"/>
      <c r="F77" s="27"/>
      <c r="G77" s="35"/>
      <c r="H77" s="35"/>
      <c r="I77" s="35"/>
      <c r="J77" s="35"/>
      <c r="K77" s="32"/>
    </row>
    <row r="78" spans="1:11">
      <c r="A78" s="38">
        <v>5</v>
      </c>
      <c r="B78" s="39"/>
      <c r="C78" s="40" t="s">
        <v>62</v>
      </c>
      <c r="D78" s="41"/>
      <c r="E78" s="42"/>
      <c r="F78" s="43"/>
      <c r="G78" s="44"/>
      <c r="H78" s="44"/>
      <c r="I78" s="44"/>
      <c r="J78" s="44"/>
      <c r="K78" s="41"/>
    </row>
    <row r="79" spans="1:11">
      <c r="A79" s="56"/>
      <c r="B79" s="75"/>
      <c r="C79" s="67" t="s">
        <v>45</v>
      </c>
      <c r="D79" s="25"/>
      <c r="E79" s="48"/>
      <c r="F79" s="27"/>
      <c r="G79" s="35"/>
      <c r="H79" s="363"/>
      <c r="I79" s="363"/>
      <c r="J79" s="363"/>
      <c r="K79" s="25"/>
    </row>
    <row r="80" spans="1:11" ht="141.75">
      <c r="A80" s="56">
        <v>5.0999999999999996</v>
      </c>
      <c r="B80" s="75"/>
      <c r="C80" s="76" t="s">
        <v>44</v>
      </c>
      <c r="D80" s="25" t="s">
        <v>0</v>
      </c>
      <c r="E80" s="48">
        <v>96</v>
      </c>
      <c r="F80" s="27">
        <v>1400</v>
      </c>
      <c r="G80" s="35">
        <f>F80*$E80</f>
        <v>134400</v>
      </c>
      <c r="H80" s="363">
        <v>24</v>
      </c>
      <c r="I80" s="363">
        <v>1400</v>
      </c>
      <c r="J80" s="363">
        <f>H80*I80</f>
        <v>33600</v>
      </c>
      <c r="K80" s="25"/>
    </row>
    <row r="81" spans="1:12" ht="110.25">
      <c r="A81" s="22">
        <v>5.2</v>
      </c>
      <c r="B81" s="23"/>
      <c r="C81" s="77" t="s">
        <v>81</v>
      </c>
      <c r="D81" s="25" t="s">
        <v>82</v>
      </c>
      <c r="E81" s="48" t="s">
        <v>121</v>
      </c>
      <c r="F81" s="27">
        <v>160</v>
      </c>
      <c r="G81" s="35"/>
      <c r="H81" s="363"/>
      <c r="I81" s="363"/>
      <c r="J81" s="363"/>
      <c r="K81" s="25"/>
    </row>
    <row r="82" spans="1:12" ht="110.25">
      <c r="A82" s="22">
        <v>5.3</v>
      </c>
      <c r="B82" s="78" t="s">
        <v>119</v>
      </c>
      <c r="C82" s="77" t="s">
        <v>120</v>
      </c>
      <c r="D82" s="79" t="s">
        <v>47</v>
      </c>
      <c r="E82" s="48">
        <v>14</v>
      </c>
      <c r="F82" s="27">
        <v>10500</v>
      </c>
      <c r="G82" s="35">
        <f t="shared" ref="G82:G86" si="9">F82*$E82</f>
        <v>147000</v>
      </c>
      <c r="H82" s="363"/>
      <c r="I82" s="363"/>
      <c r="J82" s="363">
        <f t="shared" ref="J82:J87" si="10">E82*I82</f>
        <v>0</v>
      </c>
      <c r="K82" s="25"/>
    </row>
    <row r="83" spans="1:12" ht="189">
      <c r="A83" s="22">
        <v>5.4</v>
      </c>
      <c r="B83" s="78" t="s">
        <v>149</v>
      </c>
      <c r="C83" s="77" t="s">
        <v>148</v>
      </c>
      <c r="D83" s="79" t="s">
        <v>0</v>
      </c>
      <c r="E83" s="48">
        <v>5</v>
      </c>
      <c r="F83" s="27">
        <v>5500</v>
      </c>
      <c r="G83" s="35">
        <f t="shared" si="9"/>
        <v>27500</v>
      </c>
      <c r="H83" s="363">
        <v>5</v>
      </c>
      <c r="I83" s="363">
        <v>2500</v>
      </c>
      <c r="J83" s="363">
        <f>H83*I83</f>
        <v>12500</v>
      </c>
      <c r="K83" s="25"/>
    </row>
    <row r="84" spans="1:12" s="1" customFormat="1" ht="189">
      <c r="A84" s="22">
        <v>5.5</v>
      </c>
      <c r="B84" s="78" t="s">
        <v>150</v>
      </c>
      <c r="C84" s="77" t="s">
        <v>151</v>
      </c>
      <c r="D84" s="79" t="s">
        <v>0</v>
      </c>
      <c r="E84" s="48">
        <v>20</v>
      </c>
      <c r="F84" s="27">
        <v>5500</v>
      </c>
      <c r="G84" s="35">
        <f t="shared" si="9"/>
        <v>110000</v>
      </c>
      <c r="H84" s="363">
        <v>20</v>
      </c>
      <c r="I84" s="363">
        <v>2500</v>
      </c>
      <c r="J84" s="363">
        <f t="shared" ref="J84:J86" si="11">H84*I84</f>
        <v>50000</v>
      </c>
      <c r="K84" s="25"/>
    </row>
    <row r="85" spans="1:12" s="1" customFormat="1" ht="189">
      <c r="A85" s="22">
        <v>5.6</v>
      </c>
      <c r="B85" s="78" t="s">
        <v>152</v>
      </c>
      <c r="C85" s="77" t="s">
        <v>151</v>
      </c>
      <c r="D85" s="79" t="s">
        <v>0</v>
      </c>
      <c r="E85" s="48">
        <v>21</v>
      </c>
      <c r="F85" s="27">
        <v>5500</v>
      </c>
      <c r="G85" s="35">
        <f t="shared" si="9"/>
        <v>115500</v>
      </c>
      <c r="H85" s="363">
        <v>21</v>
      </c>
      <c r="I85" s="363">
        <v>2500</v>
      </c>
      <c r="J85" s="363">
        <f t="shared" si="11"/>
        <v>52500</v>
      </c>
      <c r="K85" s="25"/>
    </row>
    <row r="86" spans="1:12" s="1" customFormat="1" ht="204.75">
      <c r="A86" s="22">
        <v>5.7</v>
      </c>
      <c r="B86" s="78" t="s">
        <v>153</v>
      </c>
      <c r="C86" s="77" t="s">
        <v>154</v>
      </c>
      <c r="D86" s="79" t="s">
        <v>0</v>
      </c>
      <c r="E86" s="48">
        <v>65</v>
      </c>
      <c r="F86" s="27">
        <v>5100</v>
      </c>
      <c r="G86" s="35">
        <f t="shared" si="9"/>
        <v>331500</v>
      </c>
      <c r="H86" s="363">
        <v>65</v>
      </c>
      <c r="I86" s="363">
        <v>2340</v>
      </c>
      <c r="J86" s="363">
        <f t="shared" si="11"/>
        <v>152100</v>
      </c>
      <c r="K86" s="25"/>
    </row>
    <row r="87" spans="1:12" s="1" customFormat="1">
      <c r="A87" s="22"/>
      <c r="B87" s="78"/>
      <c r="C87" s="77"/>
      <c r="D87" s="79"/>
      <c r="E87" s="48"/>
      <c r="F87" s="27"/>
      <c r="G87" s="35"/>
      <c r="H87" s="363"/>
      <c r="I87" s="363"/>
      <c r="J87" s="363">
        <f t="shared" si="10"/>
        <v>0</v>
      </c>
      <c r="K87" s="25"/>
    </row>
    <row r="88" spans="1:12" s="1" customFormat="1">
      <c r="A88" s="60"/>
      <c r="B88" s="61"/>
      <c r="C88" s="62" t="s">
        <v>40</v>
      </c>
      <c r="D88" s="63"/>
      <c r="E88" s="64"/>
      <c r="F88" s="65"/>
      <c r="G88" s="66">
        <f>SUM(G80:G86)</f>
        <v>865900</v>
      </c>
      <c r="H88" s="66"/>
      <c r="I88" s="66"/>
      <c r="J88" s="66">
        <f>SUM(J80:J87)</f>
        <v>300700</v>
      </c>
      <c r="K88" s="63"/>
    </row>
    <row r="89" spans="1:12">
      <c r="A89" s="56"/>
      <c r="B89" s="75"/>
      <c r="C89" s="36"/>
      <c r="D89" s="25"/>
      <c r="E89" s="46"/>
      <c r="F89" s="27"/>
      <c r="G89" s="35"/>
      <c r="H89" s="35"/>
      <c r="I89" s="35"/>
      <c r="J89" s="35"/>
      <c r="K89" s="25"/>
    </row>
    <row r="90" spans="1:12">
      <c r="A90" s="38">
        <v>6</v>
      </c>
      <c r="B90" s="39"/>
      <c r="C90" s="40" t="s">
        <v>54</v>
      </c>
      <c r="D90" s="41"/>
      <c r="E90" s="42"/>
      <c r="F90" s="43"/>
      <c r="G90" s="44"/>
      <c r="H90" s="365"/>
      <c r="I90" s="365"/>
      <c r="J90" s="365"/>
      <c r="K90" s="41"/>
    </row>
    <row r="91" spans="1:12" ht="283.5">
      <c r="A91" s="56">
        <v>6.1</v>
      </c>
      <c r="B91" s="23" t="s">
        <v>618</v>
      </c>
      <c r="C91" s="80" t="s">
        <v>137</v>
      </c>
      <c r="D91" s="25" t="s">
        <v>0</v>
      </c>
      <c r="E91" s="48">
        <v>12</v>
      </c>
      <c r="F91" s="58">
        <v>13500</v>
      </c>
      <c r="G91" s="35">
        <f t="shared" ref="G91:G111" si="12">F91*$E91</f>
        <v>162000</v>
      </c>
      <c r="H91" s="362"/>
      <c r="I91" s="362"/>
      <c r="J91" s="362"/>
      <c r="K91" s="29"/>
    </row>
    <row r="92" spans="1:12" s="6" customFormat="1" ht="141.75">
      <c r="A92" s="81">
        <v>6.2</v>
      </c>
      <c r="B92" s="82" t="s">
        <v>619</v>
      </c>
      <c r="C92" s="83" t="s">
        <v>122</v>
      </c>
      <c r="D92" s="25" t="s">
        <v>0</v>
      </c>
      <c r="E92" s="48">
        <v>4</v>
      </c>
      <c r="F92" s="58">
        <v>14500</v>
      </c>
      <c r="G92" s="35">
        <f t="shared" si="12"/>
        <v>58000</v>
      </c>
      <c r="H92" s="362"/>
      <c r="I92" s="362"/>
      <c r="J92" s="362"/>
      <c r="K92" s="84"/>
    </row>
    <row r="93" spans="1:12" ht="189">
      <c r="A93" s="68">
        <v>6.3</v>
      </c>
      <c r="B93" s="72" t="s">
        <v>130</v>
      </c>
      <c r="C93" s="73" t="s">
        <v>123</v>
      </c>
      <c r="D93" s="71" t="s">
        <v>60</v>
      </c>
      <c r="E93" s="48">
        <v>12</v>
      </c>
      <c r="F93" s="27">
        <v>19000</v>
      </c>
      <c r="G93" s="35">
        <f t="shared" si="12"/>
        <v>228000</v>
      </c>
      <c r="H93" s="362"/>
      <c r="I93" s="362"/>
      <c r="J93" s="362"/>
      <c r="K93" s="71"/>
      <c r="L93" s="6"/>
    </row>
    <row r="94" spans="1:12" ht="283.5">
      <c r="A94" s="68">
        <v>6.4</v>
      </c>
      <c r="B94" s="23" t="s">
        <v>620</v>
      </c>
      <c r="C94" s="80" t="s">
        <v>138</v>
      </c>
      <c r="D94" s="25" t="s">
        <v>0</v>
      </c>
      <c r="E94" s="48">
        <v>11</v>
      </c>
      <c r="F94" s="58">
        <v>13500</v>
      </c>
      <c r="G94" s="35">
        <f t="shared" si="12"/>
        <v>148500</v>
      </c>
      <c r="H94" s="362"/>
      <c r="I94" s="362"/>
      <c r="J94" s="362"/>
      <c r="K94" s="29"/>
    </row>
    <row r="95" spans="1:12" ht="110.25">
      <c r="A95" s="68">
        <v>6.5</v>
      </c>
      <c r="B95" s="23" t="s">
        <v>131</v>
      </c>
      <c r="C95" s="80" t="s">
        <v>132</v>
      </c>
      <c r="D95" s="25" t="s">
        <v>0</v>
      </c>
      <c r="E95" s="48">
        <v>16</v>
      </c>
      <c r="F95" s="58">
        <v>13500</v>
      </c>
      <c r="G95" s="35">
        <f t="shared" si="12"/>
        <v>216000</v>
      </c>
      <c r="H95" s="362"/>
      <c r="I95" s="362"/>
      <c r="J95" s="362"/>
      <c r="K95" s="29"/>
    </row>
    <row r="96" spans="1:12" ht="189">
      <c r="A96" s="68">
        <v>6.6</v>
      </c>
      <c r="B96" s="72" t="s">
        <v>133</v>
      </c>
      <c r="C96" s="73" t="s">
        <v>134</v>
      </c>
      <c r="D96" s="71" t="s">
        <v>60</v>
      </c>
      <c r="E96" s="48">
        <v>11</v>
      </c>
      <c r="F96" s="27">
        <v>19000</v>
      </c>
      <c r="G96" s="35">
        <f t="shared" si="12"/>
        <v>209000</v>
      </c>
      <c r="H96" s="362"/>
      <c r="I96" s="362"/>
      <c r="J96" s="362"/>
      <c r="K96" s="71"/>
    </row>
    <row r="97" spans="1:12" ht="173.25">
      <c r="A97" s="81">
        <v>6.7</v>
      </c>
      <c r="B97" s="82" t="s">
        <v>621</v>
      </c>
      <c r="C97" s="83" t="s">
        <v>135</v>
      </c>
      <c r="D97" s="25" t="s">
        <v>0</v>
      </c>
      <c r="E97" s="48">
        <v>3</v>
      </c>
      <c r="F97" s="58">
        <v>19000</v>
      </c>
      <c r="G97" s="35">
        <f t="shared" si="12"/>
        <v>57000</v>
      </c>
      <c r="H97" s="362"/>
      <c r="I97" s="362"/>
      <c r="J97" s="362"/>
      <c r="K97" s="84"/>
      <c r="L97" s="6"/>
    </row>
    <row r="98" spans="1:12" ht="315">
      <c r="A98" s="68">
        <v>6.8</v>
      </c>
      <c r="B98" s="23" t="s">
        <v>136</v>
      </c>
      <c r="C98" s="80" t="s">
        <v>139</v>
      </c>
      <c r="D98" s="25" t="s">
        <v>0</v>
      </c>
      <c r="E98" s="48">
        <v>10</v>
      </c>
      <c r="F98" s="58">
        <v>19000</v>
      </c>
      <c r="G98" s="35">
        <f t="shared" si="12"/>
        <v>190000</v>
      </c>
      <c r="H98" s="362"/>
      <c r="I98" s="362"/>
      <c r="J98" s="362"/>
      <c r="K98" s="29"/>
    </row>
    <row r="99" spans="1:12" ht="204.75">
      <c r="A99" s="68">
        <v>6.9</v>
      </c>
      <c r="B99" s="72" t="s">
        <v>155</v>
      </c>
      <c r="C99" s="73" t="s">
        <v>142</v>
      </c>
      <c r="D99" s="71" t="s">
        <v>60</v>
      </c>
      <c r="E99" s="48">
        <v>10</v>
      </c>
      <c r="F99" s="27">
        <v>13500</v>
      </c>
      <c r="G99" s="35">
        <f t="shared" si="12"/>
        <v>135000</v>
      </c>
      <c r="H99" s="362"/>
      <c r="I99" s="362"/>
      <c r="J99" s="362"/>
      <c r="K99" s="71"/>
    </row>
    <row r="100" spans="1:12" ht="126">
      <c r="A100" s="85">
        <v>6.1</v>
      </c>
      <c r="B100" s="82" t="s">
        <v>140</v>
      </c>
      <c r="C100" s="83" t="s">
        <v>141</v>
      </c>
      <c r="D100" s="25" t="s">
        <v>0</v>
      </c>
      <c r="E100" s="48">
        <v>2</v>
      </c>
      <c r="F100" s="58">
        <v>15000</v>
      </c>
      <c r="G100" s="35">
        <f t="shared" si="12"/>
        <v>30000</v>
      </c>
      <c r="H100" s="362"/>
      <c r="I100" s="362"/>
      <c r="J100" s="362"/>
      <c r="K100" s="84"/>
    </row>
    <row r="101" spans="1:12" ht="330.75">
      <c r="A101" s="85">
        <v>6.11</v>
      </c>
      <c r="B101" s="23" t="s">
        <v>156</v>
      </c>
      <c r="C101" s="80" t="s">
        <v>157</v>
      </c>
      <c r="D101" s="25" t="s">
        <v>0</v>
      </c>
      <c r="E101" s="48">
        <v>8</v>
      </c>
      <c r="F101" s="58">
        <v>13500</v>
      </c>
      <c r="G101" s="35">
        <f t="shared" si="12"/>
        <v>108000</v>
      </c>
      <c r="H101" s="362"/>
      <c r="I101" s="362"/>
      <c r="J101" s="362"/>
      <c r="K101" s="29"/>
    </row>
    <row r="102" spans="1:12" ht="110.25">
      <c r="A102" s="85">
        <v>6.12</v>
      </c>
      <c r="B102" s="23" t="s">
        <v>161</v>
      </c>
      <c r="C102" s="86" t="s">
        <v>613</v>
      </c>
      <c r="D102" s="25" t="s">
        <v>0</v>
      </c>
      <c r="E102" s="48">
        <v>1.5</v>
      </c>
      <c r="F102" s="58">
        <v>19000</v>
      </c>
      <c r="G102" s="35">
        <f t="shared" si="12"/>
        <v>28500</v>
      </c>
      <c r="H102" s="362"/>
      <c r="I102" s="362"/>
      <c r="J102" s="362"/>
      <c r="K102" s="29"/>
    </row>
    <row r="103" spans="1:12" ht="126">
      <c r="A103" s="85">
        <v>6.13</v>
      </c>
      <c r="B103" s="82" t="s">
        <v>162</v>
      </c>
      <c r="C103" s="83" t="s">
        <v>158</v>
      </c>
      <c r="D103" s="25" t="s">
        <v>0</v>
      </c>
      <c r="E103" s="48">
        <v>2</v>
      </c>
      <c r="F103" s="58">
        <v>18000</v>
      </c>
      <c r="G103" s="35">
        <f t="shared" si="12"/>
        <v>36000</v>
      </c>
      <c r="H103" s="362"/>
      <c r="I103" s="362"/>
      <c r="J103" s="362"/>
      <c r="K103" s="84"/>
    </row>
    <row r="104" spans="1:12" ht="110.25">
      <c r="A104" s="85">
        <v>6.14</v>
      </c>
      <c r="B104" s="82" t="s">
        <v>159</v>
      </c>
      <c r="C104" s="83" t="s">
        <v>160</v>
      </c>
      <c r="D104" s="25" t="s">
        <v>0</v>
      </c>
      <c r="E104" s="48">
        <v>6</v>
      </c>
      <c r="F104" s="58">
        <v>19000</v>
      </c>
      <c r="G104" s="35">
        <f t="shared" si="12"/>
        <v>114000</v>
      </c>
      <c r="H104" s="362"/>
      <c r="I104" s="362"/>
      <c r="J104" s="362"/>
      <c r="K104" s="84"/>
    </row>
    <row r="105" spans="1:12" ht="173.25">
      <c r="A105" s="85">
        <v>6.15</v>
      </c>
      <c r="B105" s="72" t="s">
        <v>163</v>
      </c>
      <c r="C105" s="73" t="s">
        <v>164</v>
      </c>
      <c r="D105" s="71" t="s">
        <v>60</v>
      </c>
      <c r="E105" s="48">
        <v>8</v>
      </c>
      <c r="F105" s="27">
        <v>19000</v>
      </c>
      <c r="G105" s="35">
        <f t="shared" si="12"/>
        <v>152000</v>
      </c>
      <c r="H105" s="362"/>
      <c r="I105" s="362"/>
      <c r="J105" s="362"/>
      <c r="K105" s="71"/>
    </row>
    <row r="106" spans="1:12" ht="110.25">
      <c r="A106" s="85">
        <v>6.16</v>
      </c>
      <c r="B106" s="72" t="s">
        <v>171</v>
      </c>
      <c r="C106" s="73" t="s">
        <v>172</v>
      </c>
      <c r="D106" s="71" t="s">
        <v>0</v>
      </c>
      <c r="E106" s="48">
        <v>1.5</v>
      </c>
      <c r="F106" s="27">
        <v>21000</v>
      </c>
      <c r="G106" s="35">
        <f t="shared" si="12"/>
        <v>31500</v>
      </c>
      <c r="H106" s="362"/>
      <c r="I106" s="362"/>
      <c r="J106" s="362"/>
      <c r="K106" s="71"/>
    </row>
    <row r="107" spans="1:12" ht="141.75">
      <c r="A107" s="85">
        <v>6.17</v>
      </c>
      <c r="B107" s="72" t="s">
        <v>83</v>
      </c>
      <c r="C107" s="73" t="s">
        <v>124</v>
      </c>
      <c r="D107" s="71" t="s">
        <v>47</v>
      </c>
      <c r="E107" s="48">
        <v>4</v>
      </c>
      <c r="F107" s="27">
        <v>19000</v>
      </c>
      <c r="G107" s="35">
        <f t="shared" si="12"/>
        <v>76000</v>
      </c>
      <c r="H107" s="362"/>
      <c r="I107" s="362"/>
      <c r="J107" s="362"/>
      <c r="K107" s="71"/>
    </row>
    <row r="108" spans="1:12" ht="110.25">
      <c r="A108" s="22">
        <v>6.18</v>
      </c>
      <c r="B108" s="23" t="s">
        <v>84</v>
      </c>
      <c r="C108" s="73" t="s">
        <v>146</v>
      </c>
      <c r="D108" s="25" t="s">
        <v>47</v>
      </c>
      <c r="E108" s="46">
        <v>9</v>
      </c>
      <c r="F108" s="27">
        <v>12500</v>
      </c>
      <c r="G108" s="35">
        <f t="shared" si="12"/>
        <v>112500</v>
      </c>
      <c r="H108" s="362"/>
      <c r="I108" s="362"/>
      <c r="J108" s="362"/>
      <c r="K108" s="25"/>
    </row>
    <row r="109" spans="1:12" ht="157.5">
      <c r="A109" s="22">
        <v>6.19</v>
      </c>
      <c r="B109" s="23" t="s">
        <v>144</v>
      </c>
      <c r="C109" s="73" t="s">
        <v>145</v>
      </c>
      <c r="D109" s="25" t="s">
        <v>47</v>
      </c>
      <c r="E109" s="46">
        <v>1</v>
      </c>
      <c r="F109" s="27">
        <v>23000</v>
      </c>
      <c r="G109" s="35">
        <f t="shared" si="12"/>
        <v>23000</v>
      </c>
      <c r="H109" s="362"/>
      <c r="I109" s="362"/>
      <c r="J109" s="362"/>
      <c r="K109" s="25"/>
    </row>
    <row r="110" spans="1:12" ht="157.5">
      <c r="A110" s="87">
        <v>6.2</v>
      </c>
      <c r="B110" s="23" t="s">
        <v>125</v>
      </c>
      <c r="C110" s="73" t="s">
        <v>143</v>
      </c>
      <c r="D110" s="25" t="s">
        <v>0</v>
      </c>
      <c r="E110" s="46">
        <v>32</v>
      </c>
      <c r="F110" s="27">
        <v>13500</v>
      </c>
      <c r="G110" s="35">
        <f t="shared" si="12"/>
        <v>432000</v>
      </c>
      <c r="H110" s="362"/>
      <c r="I110" s="362"/>
      <c r="J110" s="362"/>
      <c r="K110" s="25"/>
    </row>
    <row r="111" spans="1:12" ht="157.5">
      <c r="A111" s="22">
        <v>6.21</v>
      </c>
      <c r="B111" s="23" t="s">
        <v>87</v>
      </c>
      <c r="C111" s="73" t="s">
        <v>126</v>
      </c>
      <c r="D111" s="25" t="s">
        <v>47</v>
      </c>
      <c r="E111" s="46">
        <v>1</v>
      </c>
      <c r="F111" s="27">
        <v>15000</v>
      </c>
      <c r="G111" s="35">
        <f t="shared" si="12"/>
        <v>15000</v>
      </c>
      <c r="H111" s="362"/>
      <c r="I111" s="362"/>
      <c r="J111" s="362"/>
      <c r="K111" s="25"/>
    </row>
    <row r="112" spans="1:12" s="1" customFormat="1" ht="20.45" customHeight="1">
      <c r="A112" s="60"/>
      <c r="B112" s="61"/>
      <c r="C112" s="62" t="s">
        <v>40</v>
      </c>
      <c r="D112" s="63"/>
      <c r="E112" s="64"/>
      <c r="F112" s="65"/>
      <c r="G112" s="66">
        <f>SUM(G91:G111)</f>
        <v>2562000</v>
      </c>
      <c r="H112" s="364"/>
      <c r="I112" s="364"/>
      <c r="J112" s="364"/>
      <c r="K112" s="63"/>
    </row>
    <row r="113" spans="1:11" s="1" customFormat="1">
      <c r="A113" s="22"/>
      <c r="B113" s="30"/>
      <c r="C113" s="67"/>
      <c r="D113" s="88"/>
      <c r="E113" s="48"/>
      <c r="F113" s="89"/>
      <c r="G113" s="90"/>
      <c r="H113" s="90"/>
      <c r="I113" s="90"/>
      <c r="J113" s="90"/>
      <c r="K113" s="88"/>
    </row>
    <row r="114" spans="1:11">
      <c r="A114" s="38">
        <v>7</v>
      </c>
      <c r="B114" s="39"/>
      <c r="C114" s="40" t="s">
        <v>173</v>
      </c>
      <c r="D114" s="41"/>
      <c r="E114" s="42"/>
      <c r="F114" s="43"/>
      <c r="G114" s="44"/>
      <c r="H114" s="365"/>
      <c r="I114" s="365"/>
      <c r="J114" s="365"/>
      <c r="K114" s="41"/>
    </row>
    <row r="115" spans="1:11">
      <c r="A115" s="91"/>
      <c r="B115" s="92"/>
      <c r="C115" s="93"/>
      <c r="D115" s="91"/>
      <c r="E115" s="94"/>
      <c r="F115" s="95"/>
      <c r="G115" s="95"/>
      <c r="H115" s="366"/>
      <c r="I115" s="366"/>
      <c r="J115" s="366"/>
      <c r="K115" s="25"/>
    </row>
    <row r="116" spans="1:11" ht="78.75">
      <c r="A116" s="96">
        <v>7.1</v>
      </c>
      <c r="B116" s="72" t="s">
        <v>165</v>
      </c>
      <c r="C116" s="97" t="s">
        <v>166</v>
      </c>
      <c r="D116" s="98" t="s">
        <v>0</v>
      </c>
      <c r="E116" s="48">
        <v>1</v>
      </c>
      <c r="F116" s="27">
        <v>7500</v>
      </c>
      <c r="G116" s="35">
        <f t="shared" ref="G116:G117" si="13">F116*$E116</f>
        <v>7500</v>
      </c>
      <c r="H116" s="362"/>
      <c r="I116" s="362"/>
      <c r="J116" s="362"/>
      <c r="K116" s="25"/>
    </row>
    <row r="117" spans="1:11" ht="78.75">
      <c r="A117" s="22">
        <v>7.2</v>
      </c>
      <c r="B117" s="23" t="s">
        <v>167</v>
      </c>
      <c r="C117" s="97" t="s">
        <v>168</v>
      </c>
      <c r="D117" s="98" t="s">
        <v>0</v>
      </c>
      <c r="E117" s="48">
        <v>10</v>
      </c>
      <c r="F117" s="27">
        <v>7000</v>
      </c>
      <c r="G117" s="35">
        <f t="shared" si="13"/>
        <v>70000</v>
      </c>
      <c r="H117" s="362"/>
      <c r="I117" s="362"/>
      <c r="J117" s="362"/>
      <c r="K117" s="25"/>
    </row>
    <row r="118" spans="1:11">
      <c r="A118" s="22"/>
      <c r="B118" s="23"/>
      <c r="C118" s="73"/>
      <c r="D118" s="25"/>
      <c r="E118" s="46"/>
      <c r="F118" s="27"/>
      <c r="G118" s="35"/>
      <c r="H118" s="362"/>
      <c r="I118" s="362"/>
      <c r="J118" s="362"/>
      <c r="K118" s="25"/>
    </row>
    <row r="119" spans="1:11" s="1" customFormat="1">
      <c r="A119" s="60"/>
      <c r="B119" s="61"/>
      <c r="C119" s="62" t="s">
        <v>40</v>
      </c>
      <c r="D119" s="63"/>
      <c r="E119" s="64"/>
      <c r="F119" s="65"/>
      <c r="G119" s="66">
        <f>SUM(G116:G118)</f>
        <v>77500</v>
      </c>
      <c r="H119" s="364"/>
      <c r="I119" s="364"/>
      <c r="J119" s="364"/>
      <c r="K119" s="63"/>
    </row>
    <row r="120" spans="1:11">
      <c r="A120" s="99"/>
      <c r="B120" s="100"/>
      <c r="C120" s="101"/>
      <c r="D120" s="99"/>
      <c r="E120" s="102"/>
      <c r="F120" s="102"/>
      <c r="G120" s="102"/>
      <c r="H120" s="102"/>
      <c r="I120" s="102"/>
      <c r="J120" s="102"/>
      <c r="K120" s="99"/>
    </row>
    <row r="121" spans="1:11" s="1" customFormat="1">
      <c r="A121" s="10"/>
      <c r="B121" s="11"/>
      <c r="C121" s="12" t="s">
        <v>180</v>
      </c>
      <c r="D121" s="13"/>
      <c r="E121" s="14"/>
      <c r="F121" s="15"/>
      <c r="G121" s="16">
        <f>G119+G112+G76+G68+G59+G47+G88</f>
        <v>7051300</v>
      </c>
      <c r="H121" s="16"/>
      <c r="I121" s="325"/>
      <c r="J121" s="325">
        <f>J88+J59+J47</f>
        <v>1657350</v>
      </c>
      <c r="K121" s="13"/>
    </row>
    <row r="122" spans="1:11">
      <c r="B122" s="3"/>
      <c r="C122" s="3"/>
      <c r="E122" s="3"/>
      <c r="F122" s="3"/>
    </row>
    <row r="123" spans="1:11">
      <c r="B123" s="3"/>
      <c r="C123" s="3"/>
      <c r="E123" s="3"/>
      <c r="F123" s="3"/>
    </row>
    <row r="124" spans="1:11">
      <c r="B124" s="3"/>
      <c r="C124" s="3"/>
      <c r="E124" s="3"/>
      <c r="F124" s="3"/>
    </row>
  </sheetData>
  <autoFilter ref="A3:WUM119"/>
  <mergeCells count="2">
    <mergeCell ref="A1:K1"/>
    <mergeCell ref="A2:K2"/>
  </mergeCells>
  <phoneticPr fontId="13" type="noConversion"/>
  <conditionalFormatting sqref="A97:A106">
    <cfRule type="cellIs" dxfId="32" priority="14" stopIfTrue="1" operator="equal">
      <formula>0</formula>
    </cfRule>
  </conditionalFormatting>
  <conditionalFormatting sqref="A116:B116">
    <cfRule type="cellIs" dxfId="31" priority="31" stopIfTrue="1" operator="equal">
      <formula>0</formula>
    </cfRule>
  </conditionalFormatting>
  <conditionalFormatting sqref="A50:C59 A64:A66">
    <cfRule type="cellIs" dxfId="30" priority="228" stopIfTrue="1" operator="equal">
      <formula>0</formula>
    </cfRule>
  </conditionalFormatting>
  <conditionalFormatting sqref="A71:E75">
    <cfRule type="cellIs" dxfId="29" priority="18" stopIfTrue="1" operator="equal">
      <formula>0</formula>
    </cfRule>
  </conditionalFormatting>
  <conditionalFormatting sqref="A96:E96 K96">
    <cfRule type="cellIs" dxfId="28" priority="15" stopIfTrue="1" operator="equal">
      <formula>0</formula>
    </cfRule>
  </conditionalFormatting>
  <conditionalFormatting sqref="B41:B42">
    <cfRule type="cellIs" dxfId="27" priority="50" stopIfTrue="1" operator="equal">
      <formula>0</formula>
    </cfRule>
  </conditionalFormatting>
  <conditionalFormatting sqref="B23:C25 F23:F29 B26 B27:C29 B37:C39 E37:F39 F40:F42">
    <cfRule type="cellIs" dxfId="26" priority="90" stopIfTrue="1" operator="equal">
      <formula>0</formula>
    </cfRule>
  </conditionalFormatting>
  <conditionalFormatting sqref="B99:E99 K99">
    <cfRule type="cellIs" dxfId="25" priority="11" stopIfTrue="1" operator="equal">
      <formula>0</formula>
    </cfRule>
  </conditionalFormatting>
  <conditionalFormatting sqref="B105:E106 K105:K111">
    <cfRule type="cellIs" dxfId="24" priority="6" stopIfTrue="1" operator="equal">
      <formula>0</formula>
    </cfRule>
  </conditionalFormatting>
  <conditionalFormatting sqref="C40:C42">
    <cfRule type="cellIs" dxfId="23" priority="23" stopIfTrue="1" operator="equal">
      <formula>0</formula>
    </cfRule>
  </conditionalFormatting>
  <conditionalFormatting sqref="C108:F111 C118:F118">
    <cfRule type="cellIs" dxfId="22" priority="37" stopIfTrue="1" operator="equal">
      <formula>0</formula>
    </cfRule>
  </conditionalFormatting>
  <conditionalFormatting sqref="E4:E20 A6:E15 D16:E17 A30:F30 A31:I32 E33:I33 A34:I34 F58 C64:F66 A67:F67 E68:E70 E76:E80 A108:A111 A117:A118 K31:K34">
    <cfRule type="cellIs" dxfId="21" priority="87" stopIfTrue="1" operator="equal">
      <formula>0</formula>
    </cfRule>
  </conditionalFormatting>
  <conditionalFormatting sqref="E22:E30 G22:J23 A33:C33 G91:J111 A93:D93 K93 A107:E107 G116:J117 G24:I30 J24:J46">
    <cfRule type="cellIs" dxfId="20" priority="130" stopIfTrue="1" operator="equal">
      <formula>0</formula>
    </cfRule>
  </conditionalFormatting>
  <conditionalFormatting sqref="E35:E42">
    <cfRule type="cellIs" dxfId="19" priority="20" stopIfTrue="1" operator="equal">
      <formula>0</formula>
    </cfRule>
  </conditionalFormatting>
  <conditionalFormatting sqref="E44:E64">
    <cfRule type="cellIs" dxfId="18" priority="4" stopIfTrue="1" operator="equal">
      <formula>0</formula>
    </cfRule>
  </conditionalFormatting>
  <conditionalFormatting sqref="E89:E95">
    <cfRule type="cellIs" dxfId="17" priority="16" stopIfTrue="1" operator="equal">
      <formula>0</formula>
    </cfRule>
  </conditionalFormatting>
  <conditionalFormatting sqref="E97:E98">
    <cfRule type="cellIs" dxfId="16" priority="13" stopIfTrue="1" operator="equal">
      <formula>0</formula>
    </cfRule>
  </conditionalFormatting>
  <conditionalFormatting sqref="E100:E104">
    <cfRule type="cellIs" dxfId="15" priority="7" stopIfTrue="1" operator="equal">
      <formula>0</formula>
    </cfRule>
  </conditionalFormatting>
  <conditionalFormatting sqref="E114">
    <cfRule type="cellIs" dxfId="14" priority="3" stopIfTrue="1" operator="equal">
      <formula>0</formula>
    </cfRule>
  </conditionalFormatting>
  <conditionalFormatting sqref="E116:E117">
    <cfRule type="cellIs" dxfId="13" priority="32" stopIfTrue="1" operator="equal">
      <formula>0</formula>
    </cfRule>
  </conditionalFormatting>
  <conditionalFormatting sqref="F79:J79 F80">
    <cfRule type="cellIs" dxfId="12" priority="81" stopIfTrue="1" operator="equal">
      <formula>0</formula>
    </cfRule>
  </conditionalFormatting>
  <conditionalFormatting sqref="G47:J47 A43:A46 A79:D80 G79:J80 A91:A95 G88:J88 G35:I46 A81:K87">
    <cfRule type="cellIs" dxfId="11" priority="82" stopIfTrue="1" operator="equal">
      <formula>0</formula>
    </cfRule>
  </conditionalFormatting>
  <conditionalFormatting sqref="G50:J59">
    <cfRule type="cellIs" dxfId="10" priority="45" stopIfTrue="1" operator="equal">
      <formula>0</formula>
    </cfRule>
  </conditionalFormatting>
  <conditionalFormatting sqref="G62:J66">
    <cfRule type="cellIs" dxfId="9" priority="42" stopIfTrue="1" operator="equal">
      <formula>0</formula>
    </cfRule>
  </conditionalFormatting>
  <conditionalFormatting sqref="G73:J76">
    <cfRule type="cellIs" dxfId="8" priority="17" stopIfTrue="1" operator="equal">
      <formula>0</formula>
    </cfRule>
  </conditionalFormatting>
  <conditionalFormatting sqref="G71:K72">
    <cfRule type="cellIs" dxfId="7" priority="122" stopIfTrue="1" operator="equal">
      <formula>0</formula>
    </cfRule>
  </conditionalFormatting>
  <conditionalFormatting sqref="K6:K17 A16:B17 A22:C22 A47:C47 K58 A62:C62 K64:K67 A68:C68 G68:J68 A76:C76">
    <cfRule type="cellIs" dxfId="6" priority="535" stopIfTrue="1" operator="equal">
      <formula>0</formula>
    </cfRule>
  </conditionalFormatting>
  <conditionalFormatting sqref="K30">
    <cfRule type="cellIs" dxfId="5" priority="151" stopIfTrue="1" operator="equal">
      <formula>0</formula>
    </cfRule>
  </conditionalFormatting>
  <conditionalFormatting sqref="K73:K75">
    <cfRule type="cellIs" dxfId="4" priority="19" stopIfTrue="1" operator="equal">
      <formula>0</formula>
    </cfRule>
  </conditionalFormatting>
  <conditionalFormatting sqref="K115:K118">
    <cfRule type="cellIs" dxfId="3" priority="149" stopIfTrue="1" operator="equal">
      <formula>0</formula>
    </cfRule>
  </conditionalFormatting>
  <conditionalFormatting sqref="E88">
    <cfRule type="cellIs" dxfId="2" priority="1" stopIfTrue="1" operator="equal">
      <formula>0</formula>
    </cfRule>
  </conditionalFormatting>
  <conditionalFormatting sqref="A88:C88">
    <cfRule type="cellIs" dxfId="1" priority="2" stopIfTrue="1" operator="equal">
      <formula>0</formula>
    </cfRule>
  </conditionalFormatting>
  <pageMargins left="0.70866141732283472" right="0.70866141732283472" top="0.74803149606299213" bottom="0.74803149606299213" header="0.31496062992125984" footer="0.31496062992125984"/>
  <pageSetup paperSize="9" scale="53" fitToHeight="0" orientation="landscape"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zoomScaleSheetLayoutView="100" workbookViewId="0">
      <pane xSplit="5" ySplit="2" topLeftCell="F5" activePane="bottomRight" state="frozen"/>
      <selection pane="topRight" activeCell="G1" sqref="G1"/>
      <selection pane="bottomLeft" activeCell="A3" sqref="A3"/>
      <selection pane="bottomRight" activeCell="C15" sqref="C15"/>
    </sheetView>
  </sheetViews>
  <sheetFormatPr defaultColWidth="8.7109375" defaultRowHeight="15.75"/>
  <cols>
    <col min="1" max="1" width="9.28515625" style="103" bestFit="1" customWidth="1"/>
    <col min="2" max="2" width="13.42578125" style="295" customWidth="1"/>
    <col min="3" max="3" width="52.28515625" style="103" customWidth="1"/>
    <col min="4" max="4" width="11" style="103" bestFit="1" customWidth="1"/>
    <col min="5" max="5" width="10.85546875" style="296" bestFit="1" customWidth="1"/>
    <col min="6" max="6" width="11.28515625" style="103" bestFit="1" customWidth="1"/>
    <col min="7" max="7" width="28.7109375" style="297" bestFit="1" customWidth="1"/>
    <col min="8" max="8" width="16.140625" style="297" customWidth="1"/>
    <col min="9" max="9" width="10.7109375" style="305" customWidth="1"/>
    <col min="10" max="10" width="15.5703125" style="305" customWidth="1"/>
    <col min="11" max="16384" width="8.7109375" style="305"/>
  </cols>
  <sheetData>
    <row r="1" spans="1:10" ht="15.75" customHeight="1">
      <c r="A1" s="481" t="s">
        <v>560</v>
      </c>
      <c r="B1" s="482"/>
      <c r="C1" s="482"/>
      <c r="D1" s="482"/>
      <c r="E1" s="483"/>
      <c r="F1" s="484"/>
      <c r="G1" s="484"/>
      <c r="H1" s="367"/>
    </row>
    <row r="2" spans="1:10">
      <c r="A2" s="298" t="s">
        <v>561</v>
      </c>
      <c r="B2" s="298" t="s">
        <v>562</v>
      </c>
      <c r="C2" s="298" t="s">
        <v>46</v>
      </c>
      <c r="D2" s="298" t="s">
        <v>457</v>
      </c>
      <c r="E2" s="298" t="s">
        <v>458</v>
      </c>
      <c r="F2" s="299" t="s">
        <v>459</v>
      </c>
      <c r="G2" s="300" t="s">
        <v>2</v>
      </c>
      <c r="H2" s="389" t="s">
        <v>626</v>
      </c>
      <c r="I2" s="390" t="s">
        <v>624</v>
      </c>
      <c r="J2" s="390" t="s">
        <v>625</v>
      </c>
    </row>
    <row r="3" spans="1:10">
      <c r="A3" s="306">
        <v>1</v>
      </c>
      <c r="B3" s="306"/>
      <c r="C3" s="307" t="s">
        <v>563</v>
      </c>
      <c r="D3" s="307"/>
      <c r="E3" s="308"/>
      <c r="F3" s="301"/>
      <c r="G3" s="302"/>
      <c r="H3" s="373"/>
      <c r="I3" s="380"/>
      <c r="J3" s="380"/>
    </row>
    <row r="4" spans="1:10" ht="173.25">
      <c r="A4" s="283">
        <v>1.1000000000000001</v>
      </c>
      <c r="B4" s="289" t="s">
        <v>564</v>
      </c>
      <c r="C4" s="286" t="s">
        <v>622</v>
      </c>
      <c r="D4" s="309" t="s">
        <v>565</v>
      </c>
      <c r="E4" s="280">
        <v>317.60000000000002</v>
      </c>
      <c r="F4" s="284">
        <v>150</v>
      </c>
      <c r="G4" s="279">
        <f>$E4*F4</f>
        <v>47640</v>
      </c>
      <c r="H4" s="375"/>
      <c r="I4" s="374"/>
      <c r="J4" s="374"/>
    </row>
    <row r="5" spans="1:10">
      <c r="A5" s="283"/>
      <c r="B5" s="289"/>
      <c r="C5" s="310"/>
      <c r="D5" s="309"/>
      <c r="E5" s="280"/>
      <c r="F5" s="284"/>
      <c r="G5" s="279"/>
      <c r="H5" s="375"/>
      <c r="I5" s="374"/>
      <c r="J5" s="374"/>
    </row>
    <row r="6" spans="1:10">
      <c r="A6" s="303"/>
      <c r="B6" s="311"/>
      <c r="C6" s="312" t="s">
        <v>566</v>
      </c>
      <c r="D6" s="303"/>
      <c r="E6" s="313"/>
      <c r="F6" s="304"/>
      <c r="G6" s="314">
        <f>SUM(G4)</f>
        <v>47640</v>
      </c>
      <c r="H6" s="369"/>
      <c r="I6" s="376"/>
      <c r="J6" s="376"/>
    </row>
    <row r="7" spans="1:10">
      <c r="A7" s="283"/>
      <c r="B7" s="289"/>
      <c r="C7" s="286"/>
      <c r="D7" s="283"/>
      <c r="E7" s="280"/>
      <c r="F7" s="285"/>
      <c r="G7" s="287"/>
      <c r="H7" s="370"/>
      <c r="I7" s="341"/>
      <c r="J7" s="341"/>
    </row>
    <row r="8" spans="1:10">
      <c r="A8" s="306">
        <v>2</v>
      </c>
      <c r="B8" s="306"/>
      <c r="C8" s="307" t="s">
        <v>567</v>
      </c>
      <c r="D8" s="307"/>
      <c r="E8" s="308"/>
      <c r="F8" s="301"/>
      <c r="G8" s="302"/>
      <c r="H8" s="368"/>
      <c r="I8" s="379"/>
      <c r="J8" s="379"/>
    </row>
    <row r="9" spans="1:10">
      <c r="A9" s="283"/>
      <c r="B9" s="289"/>
      <c r="C9" s="286"/>
      <c r="D9" s="283"/>
      <c r="E9" s="280"/>
      <c r="F9" s="285"/>
      <c r="G9" s="287"/>
      <c r="H9" s="381"/>
      <c r="I9" s="382"/>
      <c r="J9" s="382"/>
    </row>
    <row r="10" spans="1:10">
      <c r="A10" s="283">
        <v>2.1</v>
      </c>
      <c r="B10" s="289"/>
      <c r="C10" s="288" t="s">
        <v>568</v>
      </c>
      <c r="D10" s="283"/>
      <c r="E10" s="280"/>
      <c r="F10" s="285"/>
      <c r="G10" s="287"/>
      <c r="H10" s="381"/>
      <c r="I10" s="382"/>
      <c r="J10" s="382"/>
    </row>
    <row r="11" spans="1:10" ht="47.25">
      <c r="A11" s="283"/>
      <c r="B11" s="289"/>
      <c r="C11" s="315" t="s">
        <v>569</v>
      </c>
      <c r="D11" s="309" t="s">
        <v>565</v>
      </c>
      <c r="E11" s="280">
        <v>221</v>
      </c>
      <c r="F11" s="284">
        <v>750</v>
      </c>
      <c r="G11" s="279">
        <f>$E11*F11</f>
        <v>165750</v>
      </c>
      <c r="H11" s="383"/>
      <c r="I11" s="382"/>
      <c r="J11" s="382"/>
    </row>
    <row r="12" spans="1:10" ht="409.5">
      <c r="A12" s="283"/>
      <c r="B12" s="289"/>
      <c r="C12" s="310" t="s">
        <v>570</v>
      </c>
      <c r="D12" s="309"/>
      <c r="E12" s="280"/>
      <c r="F12" s="284"/>
      <c r="G12" s="279"/>
      <c r="H12" s="383"/>
      <c r="I12" s="382"/>
      <c r="J12" s="382"/>
    </row>
    <row r="13" spans="1:10" ht="31.5">
      <c r="A13" s="316">
        <v>2.2000000000000002</v>
      </c>
      <c r="B13" s="316"/>
      <c r="C13" s="114" t="s">
        <v>571</v>
      </c>
      <c r="D13" s="114"/>
      <c r="E13" s="317"/>
      <c r="F13" s="284"/>
      <c r="G13" s="279"/>
      <c r="H13" s="375"/>
      <c r="I13" s="380"/>
      <c r="J13" s="380"/>
    </row>
    <row r="14" spans="1:10" ht="94.5">
      <c r="A14" s="283" t="s">
        <v>13</v>
      </c>
      <c r="B14" s="289" t="s">
        <v>572</v>
      </c>
      <c r="C14" s="318" t="s">
        <v>573</v>
      </c>
      <c r="D14" s="309" t="s">
        <v>565</v>
      </c>
      <c r="E14" s="280">
        <v>126</v>
      </c>
      <c r="F14" s="284">
        <v>1500</v>
      </c>
      <c r="G14" s="279">
        <f>$E14*F14</f>
        <v>189000</v>
      </c>
      <c r="H14" s="383"/>
      <c r="I14" s="377"/>
      <c r="J14" s="378"/>
    </row>
    <row r="15" spans="1:10" ht="94.5">
      <c r="A15" s="283" t="s">
        <v>15</v>
      </c>
      <c r="B15" s="289" t="s">
        <v>574</v>
      </c>
      <c r="C15" s="318" t="s">
        <v>573</v>
      </c>
      <c r="D15" s="309" t="s">
        <v>565</v>
      </c>
      <c r="E15" s="280"/>
      <c r="F15" s="284"/>
      <c r="G15" s="279"/>
      <c r="H15" s="383"/>
      <c r="I15" s="374"/>
      <c r="J15" s="374"/>
    </row>
    <row r="16" spans="1:10">
      <c r="A16" s="316">
        <v>2.2999999999999998</v>
      </c>
      <c r="B16" s="316"/>
      <c r="C16" s="114" t="s">
        <v>575</v>
      </c>
      <c r="D16" s="114"/>
      <c r="E16" s="317"/>
      <c r="F16" s="284"/>
      <c r="G16" s="279"/>
      <c r="H16" s="383"/>
      <c r="I16" s="374"/>
      <c r="J16" s="374"/>
    </row>
    <row r="17" spans="1:10" ht="63">
      <c r="A17" s="283"/>
      <c r="B17" s="289"/>
      <c r="C17" s="121" t="s">
        <v>576</v>
      </c>
      <c r="D17" s="309" t="s">
        <v>565</v>
      </c>
      <c r="E17" s="280">
        <v>333</v>
      </c>
      <c r="F17" s="284">
        <v>410</v>
      </c>
      <c r="G17" s="279">
        <f>F17*E17</f>
        <v>136530</v>
      </c>
      <c r="H17" s="383"/>
      <c r="I17" s="377"/>
      <c r="J17" s="378"/>
    </row>
    <row r="18" spans="1:10">
      <c r="A18" s="316">
        <v>2.4</v>
      </c>
      <c r="B18" s="316"/>
      <c r="C18" s="114" t="s">
        <v>577</v>
      </c>
      <c r="D18" s="114"/>
      <c r="E18" s="317"/>
      <c r="F18" s="284"/>
      <c r="G18" s="279"/>
      <c r="H18" s="383"/>
      <c r="I18" s="382"/>
      <c r="J18" s="382"/>
    </row>
    <row r="19" spans="1:10" ht="94.5">
      <c r="A19" s="283"/>
      <c r="B19" s="289" t="s">
        <v>578</v>
      </c>
      <c r="C19" s="318" t="s">
        <v>579</v>
      </c>
      <c r="D19" s="309" t="s">
        <v>565</v>
      </c>
      <c r="E19" s="280">
        <v>165</v>
      </c>
      <c r="F19" s="284">
        <v>1800</v>
      </c>
      <c r="G19" s="279">
        <f>$E19*F19</f>
        <v>297000</v>
      </c>
      <c r="H19" s="383"/>
      <c r="I19" s="382"/>
      <c r="J19" s="382"/>
    </row>
    <row r="20" spans="1:10" s="468" customFormat="1" ht="63" customHeight="1">
      <c r="A20" s="464"/>
      <c r="B20" s="485" t="s">
        <v>652</v>
      </c>
      <c r="C20" s="465" t="s">
        <v>644</v>
      </c>
      <c r="D20" s="466" t="s">
        <v>646</v>
      </c>
      <c r="E20" s="280"/>
      <c r="F20" s="467"/>
      <c r="G20" s="279"/>
      <c r="H20" s="469">
        <v>200</v>
      </c>
      <c r="I20" s="382">
        <v>350</v>
      </c>
      <c r="J20" s="470">
        <f>I20*H20</f>
        <v>70000</v>
      </c>
    </row>
    <row r="21" spans="1:10" s="468" customFormat="1">
      <c r="A21" s="464"/>
      <c r="B21" s="486"/>
      <c r="C21" s="465" t="s">
        <v>645</v>
      </c>
      <c r="D21" s="466" t="s">
        <v>646</v>
      </c>
      <c r="E21" s="280"/>
      <c r="F21" s="467"/>
      <c r="G21" s="279"/>
      <c r="H21" s="383">
        <v>100</v>
      </c>
      <c r="I21" s="382">
        <v>1620</v>
      </c>
      <c r="J21" s="470">
        <f>I21*H21</f>
        <v>162000</v>
      </c>
    </row>
    <row r="22" spans="1:10" s="462" customFormat="1">
      <c r="A22" s="456">
        <v>2.5</v>
      </c>
      <c r="B22" s="456"/>
      <c r="C22" s="456" t="s">
        <v>580</v>
      </c>
      <c r="D22" s="456"/>
      <c r="E22" s="457"/>
      <c r="F22" s="458"/>
      <c r="G22" s="459"/>
      <c r="H22" s="460"/>
      <c r="I22" s="461"/>
      <c r="J22" s="461"/>
    </row>
    <row r="23" spans="1:10" ht="110.25">
      <c r="A23" s="283"/>
      <c r="B23" s="289"/>
      <c r="C23" s="121" t="s">
        <v>581</v>
      </c>
      <c r="D23" s="309" t="s">
        <v>565</v>
      </c>
      <c r="E23" s="280">
        <v>330</v>
      </c>
      <c r="F23" s="284">
        <v>650</v>
      </c>
      <c r="G23" s="279" t="s">
        <v>648</v>
      </c>
      <c r="H23" s="383"/>
      <c r="I23" s="382"/>
      <c r="J23" s="382"/>
    </row>
    <row r="24" spans="1:10" ht="78.75">
      <c r="A24" s="289">
        <v>2.6</v>
      </c>
      <c r="B24" s="289" t="s">
        <v>582</v>
      </c>
      <c r="C24" s="121" t="s">
        <v>583</v>
      </c>
      <c r="D24" s="309" t="s">
        <v>98</v>
      </c>
      <c r="E24" s="280">
        <v>150</v>
      </c>
      <c r="F24" s="284">
        <v>800</v>
      </c>
      <c r="G24" s="279">
        <f>$E24*F24</f>
        <v>120000</v>
      </c>
      <c r="H24" s="383"/>
      <c r="I24" s="382"/>
      <c r="J24" s="382"/>
    </row>
    <row r="25" spans="1:10">
      <c r="A25" s="289"/>
      <c r="B25" s="289"/>
      <c r="C25" s="121"/>
      <c r="D25" s="309"/>
      <c r="E25" s="280"/>
      <c r="F25" s="284"/>
      <c r="G25" s="279"/>
      <c r="H25" s="383"/>
      <c r="I25" s="382"/>
      <c r="J25" s="382"/>
    </row>
    <row r="26" spans="1:10">
      <c r="A26" s="289"/>
      <c r="B26" s="289"/>
      <c r="C26" s="121"/>
      <c r="D26" s="309"/>
      <c r="E26" s="280"/>
      <c r="F26" s="284"/>
      <c r="G26" s="279"/>
      <c r="H26" s="383"/>
      <c r="I26" s="382"/>
      <c r="J26" s="382"/>
    </row>
    <row r="27" spans="1:10">
      <c r="A27" s="289">
        <v>3</v>
      </c>
      <c r="B27" s="289"/>
      <c r="C27" s="288" t="s">
        <v>584</v>
      </c>
      <c r="D27" s="289"/>
      <c r="E27" s="289"/>
      <c r="F27" s="285"/>
      <c r="G27" s="287"/>
      <c r="H27" s="381"/>
      <c r="I27" s="382"/>
      <c r="J27" s="382"/>
    </row>
    <row r="28" spans="1:10" ht="63">
      <c r="A28" s="283">
        <v>3.1</v>
      </c>
      <c r="B28" s="116" t="s">
        <v>585</v>
      </c>
      <c r="C28" s="121" t="s">
        <v>647</v>
      </c>
      <c r="D28" s="309" t="s">
        <v>565</v>
      </c>
      <c r="E28" s="280">
        <v>81</v>
      </c>
      <c r="F28" s="285">
        <v>1900</v>
      </c>
      <c r="G28" s="279">
        <f>$E28*F28</f>
        <v>153900</v>
      </c>
      <c r="H28" s="383">
        <v>80</v>
      </c>
      <c r="I28" s="385">
        <v>1350</v>
      </c>
      <c r="J28" s="386">
        <f>H28*I28</f>
        <v>108000</v>
      </c>
    </row>
    <row r="29" spans="1:10">
      <c r="A29" s="283"/>
      <c r="B29" s="113"/>
      <c r="C29" s="121"/>
      <c r="D29" s="283"/>
      <c r="E29" s="280"/>
      <c r="F29" s="285"/>
      <c r="G29" s="287"/>
      <c r="H29" s="381"/>
      <c r="I29" s="382"/>
      <c r="J29" s="382"/>
    </row>
    <row r="30" spans="1:10" ht="126">
      <c r="A30" s="283">
        <v>3.2</v>
      </c>
      <c r="B30" s="116" t="s">
        <v>586</v>
      </c>
      <c r="C30" s="121" t="s">
        <v>587</v>
      </c>
      <c r="D30" s="309" t="s">
        <v>98</v>
      </c>
      <c r="E30" s="280">
        <v>93</v>
      </c>
      <c r="F30" s="285">
        <v>900</v>
      </c>
      <c r="G30" s="279">
        <f>$E30*F30</f>
        <v>83700</v>
      </c>
      <c r="H30" s="383">
        <v>93</v>
      </c>
      <c r="I30" s="385">
        <v>560</v>
      </c>
      <c r="J30" s="386">
        <f>H30*I30</f>
        <v>52080</v>
      </c>
    </row>
    <row r="31" spans="1:10">
      <c r="A31" s="283"/>
      <c r="B31" s="113"/>
      <c r="C31" s="121"/>
      <c r="D31" s="283"/>
      <c r="E31" s="280"/>
      <c r="F31" s="285"/>
      <c r="G31" s="287"/>
      <c r="H31" s="381"/>
      <c r="I31" s="382"/>
      <c r="J31" s="382"/>
    </row>
    <row r="32" spans="1:10" ht="173.25">
      <c r="A32" s="283">
        <v>3.3</v>
      </c>
      <c r="B32" s="116" t="s">
        <v>588</v>
      </c>
      <c r="C32" s="121" t="s">
        <v>623</v>
      </c>
      <c r="D32" s="309" t="s">
        <v>565</v>
      </c>
      <c r="E32" s="280">
        <v>220</v>
      </c>
      <c r="F32" s="285">
        <v>1650</v>
      </c>
      <c r="G32" s="279">
        <f>$E32*F32</f>
        <v>363000</v>
      </c>
      <c r="H32" s="383">
        <v>80</v>
      </c>
      <c r="I32" s="385">
        <v>1150</v>
      </c>
      <c r="J32" s="386">
        <f>H32*I32</f>
        <v>92000</v>
      </c>
    </row>
    <row r="33" spans="1:10">
      <c r="A33" s="283"/>
      <c r="B33" s="113"/>
      <c r="C33" s="121"/>
      <c r="D33" s="283"/>
      <c r="E33" s="280"/>
      <c r="F33" s="285"/>
      <c r="G33" s="287"/>
      <c r="H33" s="381"/>
      <c r="I33" s="382"/>
      <c r="J33" s="382"/>
    </row>
    <row r="34" spans="1:10" ht="78.75">
      <c r="A34" s="283">
        <v>3.4</v>
      </c>
      <c r="B34" s="129" t="s">
        <v>589</v>
      </c>
      <c r="C34" s="290" t="s">
        <v>590</v>
      </c>
      <c r="D34" s="309" t="s">
        <v>98</v>
      </c>
      <c r="E34" s="280">
        <v>40</v>
      </c>
      <c r="F34" s="285">
        <v>970</v>
      </c>
      <c r="G34" s="279">
        <f>$E34*F34</f>
        <v>38800</v>
      </c>
      <c r="H34" s="383"/>
      <c r="I34" s="382"/>
      <c r="J34" s="382"/>
    </row>
    <row r="35" spans="1:10">
      <c r="A35" s="283"/>
      <c r="B35" s="113"/>
      <c r="C35" s="121"/>
      <c r="D35" s="283"/>
      <c r="E35" s="280"/>
      <c r="F35" s="285"/>
      <c r="G35" s="287"/>
      <c r="H35" s="381"/>
      <c r="I35" s="382"/>
      <c r="J35" s="382"/>
    </row>
    <row r="36" spans="1:10" ht="126">
      <c r="A36" s="283">
        <v>3.5</v>
      </c>
      <c r="B36" s="116" t="s">
        <v>591</v>
      </c>
      <c r="C36" s="121" t="s">
        <v>592</v>
      </c>
      <c r="D36" s="309" t="s">
        <v>98</v>
      </c>
      <c r="E36" s="280">
        <v>6.5</v>
      </c>
      <c r="F36" s="285">
        <v>3200</v>
      </c>
      <c r="G36" s="279">
        <f>$E36*F36</f>
        <v>20800</v>
      </c>
      <c r="H36" s="383"/>
      <c r="I36" s="382"/>
      <c r="J36" s="382"/>
    </row>
    <row r="37" spans="1:10">
      <c r="A37" s="283"/>
      <c r="B37" s="113"/>
      <c r="C37" s="121"/>
      <c r="D37" s="283"/>
      <c r="E37" s="280"/>
      <c r="F37" s="285"/>
      <c r="G37" s="287"/>
      <c r="H37" s="381"/>
      <c r="I37" s="382"/>
      <c r="J37" s="382"/>
    </row>
    <row r="38" spans="1:10">
      <c r="A38" s="289">
        <v>4</v>
      </c>
      <c r="B38" s="289"/>
      <c r="C38" s="288" t="s">
        <v>593</v>
      </c>
      <c r="D38" s="289"/>
      <c r="E38" s="289"/>
      <c r="F38" s="285"/>
      <c r="G38" s="287"/>
      <c r="H38" s="381"/>
      <c r="I38" s="382"/>
      <c r="J38" s="382"/>
    </row>
    <row r="39" spans="1:10">
      <c r="A39" s="283"/>
      <c r="B39" s="113"/>
      <c r="C39" s="121"/>
      <c r="D39" s="283"/>
      <c r="E39" s="280"/>
      <c r="F39" s="285"/>
      <c r="G39" s="287"/>
      <c r="H39" s="381"/>
      <c r="I39" s="382"/>
      <c r="J39" s="382"/>
    </row>
    <row r="40" spans="1:10" ht="126">
      <c r="A40" s="283">
        <v>4.0999999999999996</v>
      </c>
      <c r="B40" s="116" t="s">
        <v>594</v>
      </c>
      <c r="C40" s="121" t="s">
        <v>595</v>
      </c>
      <c r="D40" s="283"/>
      <c r="E40" s="280">
        <v>81</v>
      </c>
      <c r="F40" s="285">
        <v>2500</v>
      </c>
      <c r="G40" s="279">
        <f>$E40*F40</f>
        <v>202500</v>
      </c>
      <c r="H40" s="383"/>
      <c r="I40" s="382"/>
      <c r="J40" s="382"/>
    </row>
    <row r="41" spans="1:10">
      <c r="A41" s="283"/>
      <c r="B41" s="113"/>
      <c r="C41" s="121"/>
      <c r="D41" s="283"/>
      <c r="E41" s="280"/>
      <c r="F41" s="285"/>
      <c r="G41" s="287"/>
      <c r="H41" s="370"/>
      <c r="I41" s="384"/>
      <c r="J41" s="384"/>
    </row>
    <row r="42" spans="1:10">
      <c r="A42" s="303"/>
      <c r="B42" s="311"/>
      <c r="C42" s="312" t="s">
        <v>596</v>
      </c>
      <c r="D42" s="303"/>
      <c r="E42" s="313"/>
      <c r="F42" s="304"/>
      <c r="G42" s="314">
        <f>SUM(G9:G41)</f>
        <v>1770980</v>
      </c>
      <c r="H42" s="369"/>
      <c r="I42" s="376"/>
      <c r="J42" s="387">
        <f>SUM(J14:J41)</f>
        <v>484080</v>
      </c>
    </row>
    <row r="43" spans="1:10">
      <c r="A43" s="291"/>
      <c r="B43" s="292"/>
      <c r="C43" s="291"/>
      <c r="D43" s="291"/>
      <c r="E43" s="293"/>
      <c r="F43" s="291"/>
      <c r="G43" s="294"/>
      <c r="H43" s="371"/>
      <c r="I43" s="341"/>
      <c r="J43" s="463"/>
    </row>
    <row r="44" spans="1:10">
      <c r="A44" s="281"/>
      <c r="B44" s="319"/>
      <c r="C44" s="320" t="s">
        <v>180</v>
      </c>
      <c r="D44" s="281"/>
      <c r="E44" s="282"/>
      <c r="F44" s="282"/>
      <c r="G44" s="282">
        <f>G42+G6</f>
        <v>1818620</v>
      </c>
      <c r="H44" s="372"/>
      <c r="I44" s="388"/>
      <c r="J44" s="414">
        <f>J42</f>
        <v>484080</v>
      </c>
    </row>
  </sheetData>
  <autoFilter ref="A2:G44"/>
  <mergeCells count="3">
    <mergeCell ref="A1:E1"/>
    <mergeCell ref="F1:G1"/>
    <mergeCell ref="B20:B21"/>
  </mergeCells>
  <conditionalFormatting sqref="C11">
    <cfRule type="cellIs" dxfId="0" priority="1" stopIfTrue="1" operator="equal">
      <formula>0</formula>
    </cfRule>
  </conditionalFormatting>
  <printOptions horizontalCentered="1"/>
  <pageMargins left="0.31496062992125984" right="0.31496062992125984" top="0.59055118110236227" bottom="0.39370078740157483" header="0.51181102362204722" footer="0.51181102362204722"/>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85" zoomScaleSheetLayoutView="100" workbookViewId="0">
      <pane xSplit="5" ySplit="2" topLeftCell="F3" activePane="bottomRight" state="frozen"/>
      <selection pane="topRight" activeCell="F1" sqref="F1"/>
      <selection pane="bottomLeft" activeCell="A3" sqref="A3"/>
      <selection pane="bottomRight" activeCell="G35" sqref="G35"/>
    </sheetView>
  </sheetViews>
  <sheetFormatPr defaultRowHeight="15.75"/>
  <cols>
    <col min="1" max="1" width="8.140625" style="103" bestFit="1" customWidth="1"/>
    <col min="2" max="2" width="29.7109375" style="103" bestFit="1" customWidth="1"/>
    <col min="3" max="3" width="38.42578125" style="103" customWidth="1"/>
    <col min="4" max="4" width="6.7109375" style="103" bestFit="1" customWidth="1"/>
    <col min="5" max="5" width="8.7109375" style="103" bestFit="1" customWidth="1"/>
    <col min="6" max="6" width="10.7109375" style="103" bestFit="1" customWidth="1"/>
    <col min="7" max="7" width="13.42578125" style="103" bestFit="1" customWidth="1"/>
    <col min="8" max="9" width="12.42578125" style="103" customWidth="1"/>
    <col min="10" max="10" width="13.5703125" style="103" bestFit="1" customWidth="1"/>
    <col min="11" max="11" width="36.28515625" style="103" bestFit="1" customWidth="1"/>
    <col min="12" max="259" width="9.140625" style="103"/>
    <col min="260" max="260" width="12.140625" style="103" customWidth="1"/>
    <col min="261" max="261" width="24.85546875" style="103" bestFit="1" customWidth="1"/>
    <col min="262" max="262" width="62.42578125" style="103" customWidth="1"/>
    <col min="263" max="263" width="10.140625" style="103" customWidth="1"/>
    <col min="264" max="264" width="9.140625" style="103"/>
    <col min="265" max="265" width="11.140625" style="103" customWidth="1"/>
    <col min="266" max="266" width="19" style="103" customWidth="1"/>
    <col min="267" max="515" width="9.140625" style="103"/>
    <col min="516" max="516" width="12.140625" style="103" customWidth="1"/>
    <col min="517" max="517" width="24.85546875" style="103" bestFit="1" customWidth="1"/>
    <col min="518" max="518" width="62.42578125" style="103" customWidth="1"/>
    <col min="519" max="519" width="10.140625" style="103" customWidth="1"/>
    <col min="520" max="520" width="9.140625" style="103"/>
    <col min="521" max="521" width="11.140625" style="103" customWidth="1"/>
    <col min="522" max="522" width="19" style="103" customWidth="1"/>
    <col min="523" max="771" width="9.140625" style="103"/>
    <col min="772" max="772" width="12.140625" style="103" customWidth="1"/>
    <col min="773" max="773" width="24.85546875" style="103" bestFit="1" customWidth="1"/>
    <col min="774" max="774" width="62.42578125" style="103" customWidth="1"/>
    <col min="775" max="775" width="10.140625" style="103" customWidth="1"/>
    <col min="776" max="776" width="9.140625" style="103"/>
    <col min="777" max="777" width="11.140625" style="103" customWidth="1"/>
    <col min="778" max="778" width="19" style="103" customWidth="1"/>
    <col min="779" max="1027" width="9.140625" style="103"/>
    <col min="1028" max="1028" width="12.140625" style="103" customWidth="1"/>
    <col min="1029" max="1029" width="24.85546875" style="103" bestFit="1" customWidth="1"/>
    <col min="1030" max="1030" width="62.42578125" style="103" customWidth="1"/>
    <col min="1031" max="1031" width="10.140625" style="103" customWidth="1"/>
    <col min="1032" max="1032" width="9.140625" style="103"/>
    <col min="1033" max="1033" width="11.140625" style="103" customWidth="1"/>
    <col min="1034" max="1034" width="19" style="103" customWidth="1"/>
    <col min="1035" max="1283" width="9.140625" style="103"/>
    <col min="1284" max="1284" width="12.140625" style="103" customWidth="1"/>
    <col min="1285" max="1285" width="24.85546875" style="103" bestFit="1" customWidth="1"/>
    <col min="1286" max="1286" width="62.42578125" style="103" customWidth="1"/>
    <col min="1287" max="1287" width="10.140625" style="103" customWidth="1"/>
    <col min="1288" max="1288" width="9.140625" style="103"/>
    <col min="1289" max="1289" width="11.140625" style="103" customWidth="1"/>
    <col min="1290" max="1290" width="19" style="103" customWidth="1"/>
    <col min="1291" max="1539" width="9.140625" style="103"/>
    <col min="1540" max="1540" width="12.140625" style="103" customWidth="1"/>
    <col min="1541" max="1541" width="24.85546875" style="103" bestFit="1" customWidth="1"/>
    <col min="1542" max="1542" width="62.42578125" style="103" customWidth="1"/>
    <col min="1543" max="1543" width="10.140625" style="103" customWidth="1"/>
    <col min="1544" max="1544" width="9.140625" style="103"/>
    <col min="1545" max="1545" width="11.140625" style="103" customWidth="1"/>
    <col min="1546" max="1546" width="19" style="103" customWidth="1"/>
    <col min="1547" max="1795" width="9.140625" style="103"/>
    <col min="1796" max="1796" width="12.140625" style="103" customWidth="1"/>
    <col min="1797" max="1797" width="24.85546875" style="103" bestFit="1" customWidth="1"/>
    <col min="1798" max="1798" width="62.42578125" style="103" customWidth="1"/>
    <col min="1799" max="1799" width="10.140625" style="103" customWidth="1"/>
    <col min="1800" max="1800" width="9.140625" style="103"/>
    <col min="1801" max="1801" width="11.140625" style="103" customWidth="1"/>
    <col min="1802" max="1802" width="19" style="103" customWidth="1"/>
    <col min="1803" max="2051" width="9.140625" style="103"/>
    <col min="2052" max="2052" width="12.140625" style="103" customWidth="1"/>
    <col min="2053" max="2053" width="24.85546875" style="103" bestFit="1" customWidth="1"/>
    <col min="2054" max="2054" width="62.42578125" style="103" customWidth="1"/>
    <col min="2055" max="2055" width="10.140625" style="103" customWidth="1"/>
    <col min="2056" max="2056" width="9.140625" style="103"/>
    <col min="2057" max="2057" width="11.140625" style="103" customWidth="1"/>
    <col min="2058" max="2058" width="19" style="103" customWidth="1"/>
    <col min="2059" max="2307" width="9.140625" style="103"/>
    <col min="2308" max="2308" width="12.140625" style="103" customWidth="1"/>
    <col min="2309" max="2309" width="24.85546875" style="103" bestFit="1" customWidth="1"/>
    <col min="2310" max="2310" width="62.42578125" style="103" customWidth="1"/>
    <col min="2311" max="2311" width="10.140625" style="103" customWidth="1"/>
    <col min="2312" max="2312" width="9.140625" style="103"/>
    <col min="2313" max="2313" width="11.140625" style="103" customWidth="1"/>
    <col min="2314" max="2314" width="19" style="103" customWidth="1"/>
    <col min="2315" max="2563" width="9.140625" style="103"/>
    <col min="2564" max="2564" width="12.140625" style="103" customWidth="1"/>
    <col min="2565" max="2565" width="24.85546875" style="103" bestFit="1" customWidth="1"/>
    <col min="2566" max="2566" width="62.42578125" style="103" customWidth="1"/>
    <col min="2567" max="2567" width="10.140625" style="103" customWidth="1"/>
    <col min="2568" max="2568" width="9.140625" style="103"/>
    <col min="2569" max="2569" width="11.140625" style="103" customWidth="1"/>
    <col min="2570" max="2570" width="19" style="103" customWidth="1"/>
    <col min="2571" max="2819" width="9.140625" style="103"/>
    <col min="2820" max="2820" width="12.140625" style="103" customWidth="1"/>
    <col min="2821" max="2821" width="24.85546875" style="103" bestFit="1" customWidth="1"/>
    <col min="2822" max="2822" width="62.42578125" style="103" customWidth="1"/>
    <col min="2823" max="2823" width="10.140625" style="103" customWidth="1"/>
    <col min="2824" max="2824" width="9.140625" style="103"/>
    <col min="2825" max="2825" width="11.140625" style="103" customWidth="1"/>
    <col min="2826" max="2826" width="19" style="103" customWidth="1"/>
    <col min="2827" max="3075" width="9.140625" style="103"/>
    <col min="3076" max="3076" width="12.140625" style="103" customWidth="1"/>
    <col min="3077" max="3077" width="24.85546875" style="103" bestFit="1" customWidth="1"/>
    <col min="3078" max="3078" width="62.42578125" style="103" customWidth="1"/>
    <col min="3079" max="3079" width="10.140625" style="103" customWidth="1"/>
    <col min="3080" max="3080" width="9.140625" style="103"/>
    <col min="3081" max="3081" width="11.140625" style="103" customWidth="1"/>
    <col min="3082" max="3082" width="19" style="103" customWidth="1"/>
    <col min="3083" max="3331" width="9.140625" style="103"/>
    <col min="3332" max="3332" width="12.140625" style="103" customWidth="1"/>
    <col min="3333" max="3333" width="24.85546875" style="103" bestFit="1" customWidth="1"/>
    <col min="3334" max="3334" width="62.42578125" style="103" customWidth="1"/>
    <col min="3335" max="3335" width="10.140625" style="103" customWidth="1"/>
    <col min="3336" max="3336" width="9.140625" style="103"/>
    <col min="3337" max="3337" width="11.140625" style="103" customWidth="1"/>
    <col min="3338" max="3338" width="19" style="103" customWidth="1"/>
    <col min="3339" max="3587" width="9.140625" style="103"/>
    <col min="3588" max="3588" width="12.140625" style="103" customWidth="1"/>
    <col min="3589" max="3589" width="24.85546875" style="103" bestFit="1" customWidth="1"/>
    <col min="3590" max="3590" width="62.42578125" style="103" customWidth="1"/>
    <col min="3591" max="3591" width="10.140625" style="103" customWidth="1"/>
    <col min="3592" max="3592" width="9.140625" style="103"/>
    <col min="3593" max="3593" width="11.140625" style="103" customWidth="1"/>
    <col min="3594" max="3594" width="19" style="103" customWidth="1"/>
    <col min="3595" max="3843" width="9.140625" style="103"/>
    <col min="3844" max="3844" width="12.140625" style="103" customWidth="1"/>
    <col min="3845" max="3845" width="24.85546875" style="103" bestFit="1" customWidth="1"/>
    <col min="3846" max="3846" width="62.42578125" style="103" customWidth="1"/>
    <col min="3847" max="3847" width="10.140625" style="103" customWidth="1"/>
    <col min="3848" max="3848" width="9.140625" style="103"/>
    <col min="3849" max="3849" width="11.140625" style="103" customWidth="1"/>
    <col min="3850" max="3850" width="19" style="103" customWidth="1"/>
    <col min="3851" max="4099" width="9.140625" style="103"/>
    <col min="4100" max="4100" width="12.140625" style="103" customWidth="1"/>
    <col min="4101" max="4101" width="24.85546875" style="103" bestFit="1" customWidth="1"/>
    <col min="4102" max="4102" width="62.42578125" style="103" customWidth="1"/>
    <col min="4103" max="4103" width="10.140625" style="103" customWidth="1"/>
    <col min="4104" max="4104" width="9.140625" style="103"/>
    <col min="4105" max="4105" width="11.140625" style="103" customWidth="1"/>
    <col min="4106" max="4106" width="19" style="103" customWidth="1"/>
    <col min="4107" max="4355" width="9.140625" style="103"/>
    <col min="4356" max="4356" width="12.140625" style="103" customWidth="1"/>
    <col min="4357" max="4357" width="24.85546875" style="103" bestFit="1" customWidth="1"/>
    <col min="4358" max="4358" width="62.42578125" style="103" customWidth="1"/>
    <col min="4359" max="4359" width="10.140625" style="103" customWidth="1"/>
    <col min="4360" max="4360" width="9.140625" style="103"/>
    <col min="4361" max="4361" width="11.140625" style="103" customWidth="1"/>
    <col min="4362" max="4362" width="19" style="103" customWidth="1"/>
    <col min="4363" max="4611" width="9.140625" style="103"/>
    <col min="4612" max="4612" width="12.140625" style="103" customWidth="1"/>
    <col min="4613" max="4613" width="24.85546875" style="103" bestFit="1" customWidth="1"/>
    <col min="4614" max="4614" width="62.42578125" style="103" customWidth="1"/>
    <col min="4615" max="4615" width="10.140625" style="103" customWidth="1"/>
    <col min="4616" max="4616" width="9.140625" style="103"/>
    <col min="4617" max="4617" width="11.140625" style="103" customWidth="1"/>
    <col min="4618" max="4618" width="19" style="103" customWidth="1"/>
    <col min="4619" max="4867" width="9.140625" style="103"/>
    <col min="4868" max="4868" width="12.140625" style="103" customWidth="1"/>
    <col min="4869" max="4869" width="24.85546875" style="103" bestFit="1" customWidth="1"/>
    <col min="4870" max="4870" width="62.42578125" style="103" customWidth="1"/>
    <col min="4871" max="4871" width="10.140625" style="103" customWidth="1"/>
    <col min="4872" max="4872" width="9.140625" style="103"/>
    <col min="4873" max="4873" width="11.140625" style="103" customWidth="1"/>
    <col min="4874" max="4874" width="19" style="103" customWidth="1"/>
    <col min="4875" max="5123" width="9.140625" style="103"/>
    <col min="5124" max="5124" width="12.140625" style="103" customWidth="1"/>
    <col min="5125" max="5125" width="24.85546875" style="103" bestFit="1" customWidth="1"/>
    <col min="5126" max="5126" width="62.42578125" style="103" customWidth="1"/>
    <col min="5127" max="5127" width="10.140625" style="103" customWidth="1"/>
    <col min="5128" max="5128" width="9.140625" style="103"/>
    <col min="5129" max="5129" width="11.140625" style="103" customWidth="1"/>
    <col min="5130" max="5130" width="19" style="103" customWidth="1"/>
    <col min="5131" max="5379" width="9.140625" style="103"/>
    <col min="5380" max="5380" width="12.140625" style="103" customWidth="1"/>
    <col min="5381" max="5381" width="24.85546875" style="103" bestFit="1" customWidth="1"/>
    <col min="5382" max="5382" width="62.42578125" style="103" customWidth="1"/>
    <col min="5383" max="5383" width="10.140625" style="103" customWidth="1"/>
    <col min="5384" max="5384" width="9.140625" style="103"/>
    <col min="5385" max="5385" width="11.140625" style="103" customWidth="1"/>
    <col min="5386" max="5386" width="19" style="103" customWidth="1"/>
    <col min="5387" max="5635" width="9.140625" style="103"/>
    <col min="5636" max="5636" width="12.140625" style="103" customWidth="1"/>
    <col min="5637" max="5637" width="24.85546875" style="103" bestFit="1" customWidth="1"/>
    <col min="5638" max="5638" width="62.42578125" style="103" customWidth="1"/>
    <col min="5639" max="5639" width="10.140625" style="103" customWidth="1"/>
    <col min="5640" max="5640" width="9.140625" style="103"/>
    <col min="5641" max="5641" width="11.140625" style="103" customWidth="1"/>
    <col min="5642" max="5642" width="19" style="103" customWidth="1"/>
    <col min="5643" max="5891" width="9.140625" style="103"/>
    <col min="5892" max="5892" width="12.140625" style="103" customWidth="1"/>
    <col min="5893" max="5893" width="24.85546875" style="103" bestFit="1" customWidth="1"/>
    <col min="5894" max="5894" width="62.42578125" style="103" customWidth="1"/>
    <col min="5895" max="5895" width="10.140625" style="103" customWidth="1"/>
    <col min="5896" max="5896" width="9.140625" style="103"/>
    <col min="5897" max="5897" width="11.140625" style="103" customWidth="1"/>
    <col min="5898" max="5898" width="19" style="103" customWidth="1"/>
    <col min="5899" max="6147" width="9.140625" style="103"/>
    <col min="6148" max="6148" width="12.140625" style="103" customWidth="1"/>
    <col min="6149" max="6149" width="24.85546875" style="103" bestFit="1" customWidth="1"/>
    <col min="6150" max="6150" width="62.42578125" style="103" customWidth="1"/>
    <col min="6151" max="6151" width="10.140625" style="103" customWidth="1"/>
    <col min="6152" max="6152" width="9.140625" style="103"/>
    <col min="6153" max="6153" width="11.140625" style="103" customWidth="1"/>
    <col min="6154" max="6154" width="19" style="103" customWidth="1"/>
    <col min="6155" max="6403" width="9.140625" style="103"/>
    <col min="6404" max="6404" width="12.140625" style="103" customWidth="1"/>
    <col min="6405" max="6405" width="24.85546875" style="103" bestFit="1" customWidth="1"/>
    <col min="6406" max="6406" width="62.42578125" style="103" customWidth="1"/>
    <col min="6407" max="6407" width="10.140625" style="103" customWidth="1"/>
    <col min="6408" max="6408" width="9.140625" style="103"/>
    <col min="6409" max="6409" width="11.140625" style="103" customWidth="1"/>
    <col min="6410" max="6410" width="19" style="103" customWidth="1"/>
    <col min="6411" max="6659" width="9.140625" style="103"/>
    <col min="6660" max="6660" width="12.140625" style="103" customWidth="1"/>
    <col min="6661" max="6661" width="24.85546875" style="103" bestFit="1" customWidth="1"/>
    <col min="6662" max="6662" width="62.42578125" style="103" customWidth="1"/>
    <col min="6663" max="6663" width="10.140625" style="103" customWidth="1"/>
    <col min="6664" max="6664" width="9.140625" style="103"/>
    <col min="6665" max="6665" width="11.140625" style="103" customWidth="1"/>
    <col min="6666" max="6666" width="19" style="103" customWidth="1"/>
    <col min="6667" max="6915" width="9.140625" style="103"/>
    <col min="6916" max="6916" width="12.140625" style="103" customWidth="1"/>
    <col min="6917" max="6917" width="24.85546875" style="103" bestFit="1" customWidth="1"/>
    <col min="6918" max="6918" width="62.42578125" style="103" customWidth="1"/>
    <col min="6919" max="6919" width="10.140625" style="103" customWidth="1"/>
    <col min="6920" max="6920" width="9.140625" style="103"/>
    <col min="6921" max="6921" width="11.140625" style="103" customWidth="1"/>
    <col min="6922" max="6922" width="19" style="103" customWidth="1"/>
    <col min="6923" max="7171" width="9.140625" style="103"/>
    <col min="7172" max="7172" width="12.140625" style="103" customWidth="1"/>
    <col min="7173" max="7173" width="24.85546875" style="103" bestFit="1" customWidth="1"/>
    <col min="7174" max="7174" width="62.42578125" style="103" customWidth="1"/>
    <col min="7175" max="7175" width="10.140625" style="103" customWidth="1"/>
    <col min="7176" max="7176" width="9.140625" style="103"/>
    <col min="7177" max="7177" width="11.140625" style="103" customWidth="1"/>
    <col min="7178" max="7178" width="19" style="103" customWidth="1"/>
    <col min="7179" max="7427" width="9.140625" style="103"/>
    <col min="7428" max="7428" width="12.140625" style="103" customWidth="1"/>
    <col min="7429" max="7429" width="24.85546875" style="103" bestFit="1" customWidth="1"/>
    <col min="7430" max="7430" width="62.42578125" style="103" customWidth="1"/>
    <col min="7431" max="7431" width="10.140625" style="103" customWidth="1"/>
    <col min="7432" max="7432" width="9.140625" style="103"/>
    <col min="7433" max="7433" width="11.140625" style="103" customWidth="1"/>
    <col min="7434" max="7434" width="19" style="103" customWidth="1"/>
    <col min="7435" max="7683" width="9.140625" style="103"/>
    <col min="7684" max="7684" width="12.140625" style="103" customWidth="1"/>
    <col min="7685" max="7685" width="24.85546875" style="103" bestFit="1" customWidth="1"/>
    <col min="7686" max="7686" width="62.42578125" style="103" customWidth="1"/>
    <col min="7687" max="7687" width="10.140625" style="103" customWidth="1"/>
    <col min="7688" max="7688" width="9.140625" style="103"/>
    <col min="7689" max="7689" width="11.140625" style="103" customWidth="1"/>
    <col min="7690" max="7690" width="19" style="103" customWidth="1"/>
    <col min="7691" max="7939" width="9.140625" style="103"/>
    <col min="7940" max="7940" width="12.140625" style="103" customWidth="1"/>
    <col min="7941" max="7941" width="24.85546875" style="103" bestFit="1" customWidth="1"/>
    <col min="7942" max="7942" width="62.42578125" style="103" customWidth="1"/>
    <col min="7943" max="7943" width="10.140625" style="103" customWidth="1"/>
    <col min="7944" max="7944" width="9.140625" style="103"/>
    <col min="7945" max="7945" width="11.140625" style="103" customWidth="1"/>
    <col min="7946" max="7946" width="19" style="103" customWidth="1"/>
    <col min="7947" max="8195" width="9.140625" style="103"/>
    <col min="8196" max="8196" width="12.140625" style="103" customWidth="1"/>
    <col min="8197" max="8197" width="24.85546875" style="103" bestFit="1" customWidth="1"/>
    <col min="8198" max="8198" width="62.42578125" style="103" customWidth="1"/>
    <col min="8199" max="8199" width="10.140625" style="103" customWidth="1"/>
    <col min="8200" max="8200" width="9.140625" style="103"/>
    <col min="8201" max="8201" width="11.140625" style="103" customWidth="1"/>
    <col min="8202" max="8202" width="19" style="103" customWidth="1"/>
    <col min="8203" max="8451" width="9.140625" style="103"/>
    <col min="8452" max="8452" width="12.140625" style="103" customWidth="1"/>
    <col min="8453" max="8453" width="24.85546875" style="103" bestFit="1" customWidth="1"/>
    <col min="8454" max="8454" width="62.42578125" style="103" customWidth="1"/>
    <col min="8455" max="8455" width="10.140625" style="103" customWidth="1"/>
    <col min="8456" max="8456" width="9.140625" style="103"/>
    <col min="8457" max="8457" width="11.140625" style="103" customWidth="1"/>
    <col min="8458" max="8458" width="19" style="103" customWidth="1"/>
    <col min="8459" max="8707" width="9.140625" style="103"/>
    <col min="8708" max="8708" width="12.140625" style="103" customWidth="1"/>
    <col min="8709" max="8709" width="24.85546875" style="103" bestFit="1" customWidth="1"/>
    <col min="8710" max="8710" width="62.42578125" style="103" customWidth="1"/>
    <col min="8711" max="8711" width="10.140625" style="103" customWidth="1"/>
    <col min="8712" max="8712" width="9.140625" style="103"/>
    <col min="8713" max="8713" width="11.140625" style="103" customWidth="1"/>
    <col min="8714" max="8714" width="19" style="103" customWidth="1"/>
    <col min="8715" max="8963" width="9.140625" style="103"/>
    <col min="8964" max="8964" width="12.140625" style="103" customWidth="1"/>
    <col min="8965" max="8965" width="24.85546875" style="103" bestFit="1" customWidth="1"/>
    <col min="8966" max="8966" width="62.42578125" style="103" customWidth="1"/>
    <col min="8967" max="8967" width="10.140625" style="103" customWidth="1"/>
    <col min="8968" max="8968" width="9.140625" style="103"/>
    <col min="8969" max="8969" width="11.140625" style="103" customWidth="1"/>
    <col min="8970" max="8970" width="19" style="103" customWidth="1"/>
    <col min="8971" max="9219" width="9.140625" style="103"/>
    <col min="9220" max="9220" width="12.140625" style="103" customWidth="1"/>
    <col min="9221" max="9221" width="24.85546875" style="103" bestFit="1" customWidth="1"/>
    <col min="9222" max="9222" width="62.42578125" style="103" customWidth="1"/>
    <col min="9223" max="9223" width="10.140625" style="103" customWidth="1"/>
    <col min="9224" max="9224" width="9.140625" style="103"/>
    <col min="9225" max="9225" width="11.140625" style="103" customWidth="1"/>
    <col min="9226" max="9226" width="19" style="103" customWidth="1"/>
    <col min="9227" max="9475" width="9.140625" style="103"/>
    <col min="9476" max="9476" width="12.140625" style="103" customWidth="1"/>
    <col min="9477" max="9477" width="24.85546875" style="103" bestFit="1" customWidth="1"/>
    <col min="9478" max="9478" width="62.42578125" style="103" customWidth="1"/>
    <col min="9479" max="9479" width="10.140625" style="103" customWidth="1"/>
    <col min="9480" max="9480" width="9.140625" style="103"/>
    <col min="9481" max="9481" width="11.140625" style="103" customWidth="1"/>
    <col min="9482" max="9482" width="19" style="103" customWidth="1"/>
    <col min="9483" max="9731" width="9.140625" style="103"/>
    <col min="9732" max="9732" width="12.140625" style="103" customWidth="1"/>
    <col min="9733" max="9733" width="24.85546875" style="103" bestFit="1" customWidth="1"/>
    <col min="9734" max="9734" width="62.42578125" style="103" customWidth="1"/>
    <col min="9735" max="9735" width="10.140625" style="103" customWidth="1"/>
    <col min="9736" max="9736" width="9.140625" style="103"/>
    <col min="9737" max="9737" width="11.140625" style="103" customWidth="1"/>
    <col min="9738" max="9738" width="19" style="103" customWidth="1"/>
    <col min="9739" max="9987" width="9.140625" style="103"/>
    <col min="9988" max="9988" width="12.140625" style="103" customWidth="1"/>
    <col min="9989" max="9989" width="24.85546875" style="103" bestFit="1" customWidth="1"/>
    <col min="9990" max="9990" width="62.42578125" style="103" customWidth="1"/>
    <col min="9991" max="9991" width="10.140625" style="103" customWidth="1"/>
    <col min="9992" max="9992" width="9.140625" style="103"/>
    <col min="9993" max="9993" width="11.140625" style="103" customWidth="1"/>
    <col min="9994" max="9994" width="19" style="103" customWidth="1"/>
    <col min="9995" max="10243" width="9.140625" style="103"/>
    <col min="10244" max="10244" width="12.140625" style="103" customWidth="1"/>
    <col min="10245" max="10245" width="24.85546875" style="103" bestFit="1" customWidth="1"/>
    <col min="10246" max="10246" width="62.42578125" style="103" customWidth="1"/>
    <col min="10247" max="10247" width="10.140625" style="103" customWidth="1"/>
    <col min="10248" max="10248" width="9.140625" style="103"/>
    <col min="10249" max="10249" width="11.140625" style="103" customWidth="1"/>
    <col min="10250" max="10250" width="19" style="103" customWidth="1"/>
    <col min="10251" max="10499" width="9.140625" style="103"/>
    <col min="10500" max="10500" width="12.140625" style="103" customWidth="1"/>
    <col min="10501" max="10501" width="24.85546875" style="103" bestFit="1" customWidth="1"/>
    <col min="10502" max="10502" width="62.42578125" style="103" customWidth="1"/>
    <col min="10503" max="10503" width="10.140625" style="103" customWidth="1"/>
    <col min="10504" max="10504" width="9.140625" style="103"/>
    <col min="10505" max="10505" width="11.140625" style="103" customWidth="1"/>
    <col min="10506" max="10506" width="19" style="103" customWidth="1"/>
    <col min="10507" max="10755" width="9.140625" style="103"/>
    <col min="10756" max="10756" width="12.140625" style="103" customWidth="1"/>
    <col min="10757" max="10757" width="24.85546875" style="103" bestFit="1" customWidth="1"/>
    <col min="10758" max="10758" width="62.42578125" style="103" customWidth="1"/>
    <col min="10759" max="10759" width="10.140625" style="103" customWidth="1"/>
    <col min="10760" max="10760" width="9.140625" style="103"/>
    <col min="10761" max="10761" width="11.140625" style="103" customWidth="1"/>
    <col min="10762" max="10762" width="19" style="103" customWidth="1"/>
    <col min="10763" max="11011" width="9.140625" style="103"/>
    <col min="11012" max="11012" width="12.140625" style="103" customWidth="1"/>
    <col min="11013" max="11013" width="24.85546875" style="103" bestFit="1" customWidth="1"/>
    <col min="11014" max="11014" width="62.42578125" style="103" customWidth="1"/>
    <col min="11015" max="11015" width="10.140625" style="103" customWidth="1"/>
    <col min="11016" max="11016" width="9.140625" style="103"/>
    <col min="11017" max="11017" width="11.140625" style="103" customWidth="1"/>
    <col min="11018" max="11018" width="19" style="103" customWidth="1"/>
    <col min="11019" max="11267" width="9.140625" style="103"/>
    <col min="11268" max="11268" width="12.140625" style="103" customWidth="1"/>
    <col min="11269" max="11269" width="24.85546875" style="103" bestFit="1" customWidth="1"/>
    <col min="11270" max="11270" width="62.42578125" style="103" customWidth="1"/>
    <col min="11271" max="11271" width="10.140625" style="103" customWidth="1"/>
    <col min="11272" max="11272" width="9.140625" style="103"/>
    <col min="11273" max="11273" width="11.140625" style="103" customWidth="1"/>
    <col min="11274" max="11274" width="19" style="103" customWidth="1"/>
    <col min="11275" max="11523" width="9.140625" style="103"/>
    <col min="11524" max="11524" width="12.140625" style="103" customWidth="1"/>
    <col min="11525" max="11525" width="24.85546875" style="103" bestFit="1" customWidth="1"/>
    <col min="11526" max="11526" width="62.42578125" style="103" customWidth="1"/>
    <col min="11527" max="11527" width="10.140625" style="103" customWidth="1"/>
    <col min="11528" max="11528" width="9.140625" style="103"/>
    <col min="11529" max="11529" width="11.140625" style="103" customWidth="1"/>
    <col min="11530" max="11530" width="19" style="103" customWidth="1"/>
    <col min="11531" max="11779" width="9.140625" style="103"/>
    <col min="11780" max="11780" width="12.140625" style="103" customWidth="1"/>
    <col min="11781" max="11781" width="24.85546875" style="103" bestFit="1" customWidth="1"/>
    <col min="11782" max="11782" width="62.42578125" style="103" customWidth="1"/>
    <col min="11783" max="11783" width="10.140625" style="103" customWidth="1"/>
    <col min="11784" max="11784" width="9.140625" style="103"/>
    <col min="11785" max="11785" width="11.140625" style="103" customWidth="1"/>
    <col min="11786" max="11786" width="19" style="103" customWidth="1"/>
    <col min="11787" max="12035" width="9.140625" style="103"/>
    <col min="12036" max="12036" width="12.140625" style="103" customWidth="1"/>
    <col min="12037" max="12037" width="24.85546875" style="103" bestFit="1" customWidth="1"/>
    <col min="12038" max="12038" width="62.42578125" style="103" customWidth="1"/>
    <col min="12039" max="12039" width="10.140625" style="103" customWidth="1"/>
    <col min="12040" max="12040" width="9.140625" style="103"/>
    <col min="12041" max="12041" width="11.140625" style="103" customWidth="1"/>
    <col min="12042" max="12042" width="19" style="103" customWidth="1"/>
    <col min="12043" max="12291" width="9.140625" style="103"/>
    <col min="12292" max="12292" width="12.140625" style="103" customWidth="1"/>
    <col min="12293" max="12293" width="24.85546875" style="103" bestFit="1" customWidth="1"/>
    <col min="12294" max="12294" width="62.42578125" style="103" customWidth="1"/>
    <col min="12295" max="12295" width="10.140625" style="103" customWidth="1"/>
    <col min="12296" max="12296" width="9.140625" style="103"/>
    <col min="12297" max="12297" width="11.140625" style="103" customWidth="1"/>
    <col min="12298" max="12298" width="19" style="103" customWidth="1"/>
    <col min="12299" max="12547" width="9.140625" style="103"/>
    <col min="12548" max="12548" width="12.140625" style="103" customWidth="1"/>
    <col min="12549" max="12549" width="24.85546875" style="103" bestFit="1" customWidth="1"/>
    <col min="12550" max="12550" width="62.42578125" style="103" customWidth="1"/>
    <col min="12551" max="12551" width="10.140625" style="103" customWidth="1"/>
    <col min="12552" max="12552" width="9.140625" style="103"/>
    <col min="12553" max="12553" width="11.140625" style="103" customWidth="1"/>
    <col min="12554" max="12554" width="19" style="103" customWidth="1"/>
    <col min="12555" max="12803" width="9.140625" style="103"/>
    <col min="12804" max="12804" width="12.140625" style="103" customWidth="1"/>
    <col min="12805" max="12805" width="24.85546875" style="103" bestFit="1" customWidth="1"/>
    <col min="12806" max="12806" width="62.42578125" style="103" customWidth="1"/>
    <col min="12807" max="12807" width="10.140625" style="103" customWidth="1"/>
    <col min="12808" max="12808" width="9.140625" style="103"/>
    <col min="12809" max="12809" width="11.140625" style="103" customWidth="1"/>
    <col min="12810" max="12810" width="19" style="103" customWidth="1"/>
    <col min="12811" max="13059" width="9.140625" style="103"/>
    <col min="13060" max="13060" width="12.140625" style="103" customWidth="1"/>
    <col min="13061" max="13061" width="24.85546875" style="103" bestFit="1" customWidth="1"/>
    <col min="13062" max="13062" width="62.42578125" style="103" customWidth="1"/>
    <col min="13063" max="13063" width="10.140625" style="103" customWidth="1"/>
    <col min="13064" max="13064" width="9.140625" style="103"/>
    <col min="13065" max="13065" width="11.140625" style="103" customWidth="1"/>
    <col min="13066" max="13066" width="19" style="103" customWidth="1"/>
    <col min="13067" max="13315" width="9.140625" style="103"/>
    <col min="13316" max="13316" width="12.140625" style="103" customWidth="1"/>
    <col min="13317" max="13317" width="24.85546875" style="103" bestFit="1" customWidth="1"/>
    <col min="13318" max="13318" width="62.42578125" style="103" customWidth="1"/>
    <col min="13319" max="13319" width="10.140625" style="103" customWidth="1"/>
    <col min="13320" max="13320" width="9.140625" style="103"/>
    <col min="13321" max="13321" width="11.140625" style="103" customWidth="1"/>
    <col min="13322" max="13322" width="19" style="103" customWidth="1"/>
    <col min="13323" max="13571" width="9.140625" style="103"/>
    <col min="13572" max="13572" width="12.140625" style="103" customWidth="1"/>
    <col min="13573" max="13573" width="24.85546875" style="103" bestFit="1" customWidth="1"/>
    <col min="13574" max="13574" width="62.42578125" style="103" customWidth="1"/>
    <col min="13575" max="13575" width="10.140625" style="103" customWidth="1"/>
    <col min="13576" max="13576" width="9.140625" style="103"/>
    <col min="13577" max="13577" width="11.140625" style="103" customWidth="1"/>
    <col min="13578" max="13578" width="19" style="103" customWidth="1"/>
    <col min="13579" max="13827" width="9.140625" style="103"/>
    <col min="13828" max="13828" width="12.140625" style="103" customWidth="1"/>
    <col min="13829" max="13829" width="24.85546875" style="103" bestFit="1" customWidth="1"/>
    <col min="13830" max="13830" width="62.42578125" style="103" customWidth="1"/>
    <col min="13831" max="13831" width="10.140625" style="103" customWidth="1"/>
    <col min="13832" max="13832" width="9.140625" style="103"/>
    <col min="13833" max="13833" width="11.140625" style="103" customWidth="1"/>
    <col min="13834" max="13834" width="19" style="103" customWidth="1"/>
    <col min="13835" max="14083" width="9.140625" style="103"/>
    <col min="14084" max="14084" width="12.140625" style="103" customWidth="1"/>
    <col min="14085" max="14085" width="24.85546875" style="103" bestFit="1" customWidth="1"/>
    <col min="14086" max="14086" width="62.42578125" style="103" customWidth="1"/>
    <col min="14087" max="14087" width="10.140625" style="103" customWidth="1"/>
    <col min="14088" max="14088" width="9.140625" style="103"/>
    <col min="14089" max="14089" width="11.140625" style="103" customWidth="1"/>
    <col min="14090" max="14090" width="19" style="103" customWidth="1"/>
    <col min="14091" max="14339" width="9.140625" style="103"/>
    <col min="14340" max="14340" width="12.140625" style="103" customWidth="1"/>
    <col min="14341" max="14341" width="24.85546875" style="103" bestFit="1" customWidth="1"/>
    <col min="14342" max="14342" width="62.42578125" style="103" customWidth="1"/>
    <col min="14343" max="14343" width="10.140625" style="103" customWidth="1"/>
    <col min="14344" max="14344" width="9.140625" style="103"/>
    <col min="14345" max="14345" width="11.140625" style="103" customWidth="1"/>
    <col min="14346" max="14346" width="19" style="103" customWidth="1"/>
    <col min="14347" max="14595" width="9.140625" style="103"/>
    <col min="14596" max="14596" width="12.140625" style="103" customWidth="1"/>
    <col min="14597" max="14597" width="24.85546875" style="103" bestFit="1" customWidth="1"/>
    <col min="14598" max="14598" width="62.42578125" style="103" customWidth="1"/>
    <col min="14599" max="14599" width="10.140625" style="103" customWidth="1"/>
    <col min="14600" max="14600" width="9.140625" style="103"/>
    <col min="14601" max="14601" width="11.140625" style="103" customWidth="1"/>
    <col min="14602" max="14602" width="19" style="103" customWidth="1"/>
    <col min="14603" max="14851" width="9.140625" style="103"/>
    <col min="14852" max="14852" width="12.140625" style="103" customWidth="1"/>
    <col min="14853" max="14853" width="24.85546875" style="103" bestFit="1" customWidth="1"/>
    <col min="14854" max="14854" width="62.42578125" style="103" customWidth="1"/>
    <col min="14855" max="14855" width="10.140625" style="103" customWidth="1"/>
    <col min="14856" max="14856" width="9.140625" style="103"/>
    <col min="14857" max="14857" width="11.140625" style="103" customWidth="1"/>
    <col min="14858" max="14858" width="19" style="103" customWidth="1"/>
    <col min="14859" max="15107" width="9.140625" style="103"/>
    <col min="15108" max="15108" width="12.140625" style="103" customWidth="1"/>
    <col min="15109" max="15109" width="24.85546875" style="103" bestFit="1" customWidth="1"/>
    <col min="15110" max="15110" width="62.42578125" style="103" customWidth="1"/>
    <col min="15111" max="15111" width="10.140625" style="103" customWidth="1"/>
    <col min="15112" max="15112" width="9.140625" style="103"/>
    <col min="15113" max="15113" width="11.140625" style="103" customWidth="1"/>
    <col min="15114" max="15114" width="19" style="103" customWidth="1"/>
    <col min="15115" max="15363" width="9.140625" style="103"/>
    <col min="15364" max="15364" width="12.140625" style="103" customWidth="1"/>
    <col min="15365" max="15365" width="24.85546875" style="103" bestFit="1" customWidth="1"/>
    <col min="15366" max="15366" width="62.42578125" style="103" customWidth="1"/>
    <col min="15367" max="15367" width="10.140625" style="103" customWidth="1"/>
    <col min="15368" max="15368" width="9.140625" style="103"/>
    <col min="15369" max="15369" width="11.140625" style="103" customWidth="1"/>
    <col min="15370" max="15370" width="19" style="103" customWidth="1"/>
    <col min="15371" max="15619" width="9.140625" style="103"/>
    <col min="15620" max="15620" width="12.140625" style="103" customWidth="1"/>
    <col min="15621" max="15621" width="24.85546875" style="103" bestFit="1" customWidth="1"/>
    <col min="15622" max="15622" width="62.42578125" style="103" customWidth="1"/>
    <col min="15623" max="15623" width="10.140625" style="103" customWidth="1"/>
    <col min="15624" max="15624" width="9.140625" style="103"/>
    <col min="15625" max="15625" width="11.140625" style="103" customWidth="1"/>
    <col min="15626" max="15626" width="19" style="103" customWidth="1"/>
    <col min="15627" max="15875" width="9.140625" style="103"/>
    <col min="15876" max="15876" width="12.140625" style="103" customWidth="1"/>
    <col min="15877" max="15877" width="24.85546875" style="103" bestFit="1" customWidth="1"/>
    <col min="15878" max="15878" width="62.42578125" style="103" customWidth="1"/>
    <col min="15879" max="15879" width="10.140625" style="103" customWidth="1"/>
    <col min="15880" max="15880" width="9.140625" style="103"/>
    <col min="15881" max="15881" width="11.140625" style="103" customWidth="1"/>
    <col min="15882" max="15882" width="19" style="103" customWidth="1"/>
    <col min="15883" max="16131" width="9.140625" style="103"/>
    <col min="16132" max="16132" width="12.140625" style="103" customWidth="1"/>
    <col min="16133" max="16133" width="24.85546875" style="103" bestFit="1" customWidth="1"/>
    <col min="16134" max="16134" width="62.42578125" style="103" customWidth="1"/>
    <col min="16135" max="16135" width="10.140625" style="103" customWidth="1"/>
    <col min="16136" max="16136" width="9.140625" style="103"/>
    <col min="16137" max="16137" width="11.140625" style="103" customWidth="1"/>
    <col min="16138" max="16138" width="19" style="103" customWidth="1"/>
    <col min="16139" max="16384" width="9.140625" style="103"/>
  </cols>
  <sheetData>
    <row r="1" spans="1:10" ht="33.75" customHeight="1">
      <c r="A1" s="487" t="s">
        <v>453</v>
      </c>
      <c r="B1" s="487"/>
      <c r="C1" s="487"/>
      <c r="D1" s="487"/>
      <c r="E1" s="487"/>
      <c r="F1" s="488"/>
      <c r="G1" s="489"/>
      <c r="H1" s="406"/>
      <c r="I1" s="449"/>
      <c r="J1" s="449"/>
    </row>
    <row r="2" spans="1:10" ht="31.5">
      <c r="A2" s="110" t="s">
        <v>454</v>
      </c>
      <c r="B2" s="111" t="s">
        <v>455</v>
      </c>
      <c r="C2" s="110" t="s">
        <v>456</v>
      </c>
      <c r="D2" s="110" t="s">
        <v>457</v>
      </c>
      <c r="E2" s="110" t="s">
        <v>458</v>
      </c>
      <c r="F2" s="110" t="s">
        <v>459</v>
      </c>
      <c r="G2" s="112" t="s">
        <v>2</v>
      </c>
      <c r="H2" s="408" t="s">
        <v>629</v>
      </c>
      <c r="I2" s="408" t="s">
        <v>624</v>
      </c>
      <c r="J2" s="408" t="s">
        <v>186</v>
      </c>
    </row>
    <row r="3" spans="1:10">
      <c r="A3" s="104"/>
      <c r="B3" s="104"/>
      <c r="C3" s="104"/>
      <c r="D3" s="104"/>
      <c r="E3" s="104"/>
      <c r="F3" s="104"/>
      <c r="G3" s="105"/>
      <c r="H3" s="407"/>
      <c r="I3" s="450"/>
      <c r="J3" s="450"/>
    </row>
    <row r="4" spans="1:10">
      <c r="A4" s="138">
        <v>1</v>
      </c>
      <c r="B4" s="139"/>
      <c r="C4" s="139" t="s">
        <v>460</v>
      </c>
      <c r="D4" s="139"/>
      <c r="E4" s="139"/>
      <c r="F4" s="139"/>
      <c r="G4" s="140"/>
      <c r="H4" s="409"/>
      <c r="I4" s="345"/>
      <c r="J4" s="345"/>
    </row>
    <row r="5" spans="1:10" ht="126">
      <c r="A5" s="115"/>
      <c r="B5" s="116" t="s">
        <v>461</v>
      </c>
      <c r="C5" s="117" t="s">
        <v>462</v>
      </c>
      <c r="D5" s="118"/>
      <c r="E5" s="115"/>
      <c r="F5" s="119"/>
      <c r="G5" s="120"/>
      <c r="H5" s="410"/>
      <c r="I5" s="451"/>
      <c r="J5" s="451"/>
    </row>
    <row r="6" spans="1:10">
      <c r="A6" s="115">
        <v>1.01</v>
      </c>
      <c r="B6" s="116"/>
      <c r="C6" s="121" t="s">
        <v>463</v>
      </c>
      <c r="D6" s="118" t="s">
        <v>464</v>
      </c>
      <c r="E6" s="115"/>
      <c r="F6" s="122"/>
      <c r="G6" s="120"/>
      <c r="H6" s="410"/>
      <c r="I6" s="451"/>
      <c r="J6" s="451"/>
    </row>
    <row r="7" spans="1:10">
      <c r="A7" s="115">
        <v>1.02</v>
      </c>
      <c r="B7" s="116"/>
      <c r="C7" s="121" t="s">
        <v>376</v>
      </c>
      <c r="D7" s="118" t="s">
        <v>464</v>
      </c>
      <c r="E7" s="115">
        <v>82</v>
      </c>
      <c r="F7" s="122">
        <v>290</v>
      </c>
      <c r="G7" s="120">
        <f>F7*$E7</f>
        <v>23780</v>
      </c>
      <c r="H7" s="410">
        <v>72</v>
      </c>
      <c r="I7" s="451">
        <v>186</v>
      </c>
      <c r="J7" s="451">
        <f>H7*I7</f>
        <v>13392</v>
      </c>
    </row>
    <row r="8" spans="1:10">
      <c r="A8" s="115">
        <v>1.03</v>
      </c>
      <c r="B8" s="116"/>
      <c r="C8" s="121" t="s">
        <v>465</v>
      </c>
      <c r="D8" s="118" t="s">
        <v>464</v>
      </c>
      <c r="E8" s="115"/>
      <c r="F8" s="122"/>
      <c r="G8" s="120"/>
      <c r="H8" s="410"/>
      <c r="I8" s="451"/>
      <c r="J8" s="451"/>
    </row>
    <row r="9" spans="1:10">
      <c r="A9" s="141"/>
      <c r="B9" s="142" t="s">
        <v>41</v>
      </c>
      <c r="C9" s="142"/>
      <c r="D9" s="142"/>
      <c r="E9" s="142"/>
      <c r="F9" s="142"/>
      <c r="G9" s="143">
        <f>SUM(G6:G8)</f>
        <v>23780</v>
      </c>
      <c r="H9" s="411"/>
      <c r="I9" s="411"/>
      <c r="J9" s="411"/>
    </row>
    <row r="10" spans="1:10">
      <c r="A10" s="138">
        <v>2</v>
      </c>
      <c r="B10" s="139"/>
      <c r="C10" s="139" t="s">
        <v>466</v>
      </c>
      <c r="D10" s="139"/>
      <c r="E10" s="139"/>
      <c r="F10" s="139"/>
      <c r="G10" s="140"/>
      <c r="H10" s="409"/>
      <c r="I10" s="409"/>
      <c r="J10" s="409"/>
    </row>
    <row r="11" spans="1:10" ht="47.25">
      <c r="A11" s="123"/>
      <c r="B11" s="116" t="s">
        <v>467</v>
      </c>
      <c r="C11" s="117" t="s">
        <v>468</v>
      </c>
      <c r="D11" s="118"/>
      <c r="E11" s="123"/>
      <c r="F11" s="122"/>
      <c r="G11" s="120"/>
      <c r="H11" s="410"/>
      <c r="I11" s="451"/>
      <c r="J11" s="451"/>
    </row>
    <row r="12" spans="1:10">
      <c r="A12" s="115">
        <v>2.0099999999999998</v>
      </c>
      <c r="B12" s="116"/>
      <c r="C12" s="121" t="s">
        <v>469</v>
      </c>
      <c r="D12" s="118" t="s">
        <v>464</v>
      </c>
      <c r="E12" s="123"/>
      <c r="F12" s="122"/>
      <c r="G12" s="120"/>
      <c r="H12" s="410"/>
      <c r="I12" s="451"/>
      <c r="J12" s="451"/>
    </row>
    <row r="13" spans="1:10">
      <c r="A13" s="115">
        <v>2.02</v>
      </c>
      <c r="B13" s="124"/>
      <c r="C13" s="121" t="s">
        <v>470</v>
      </c>
      <c r="D13" s="118" t="s">
        <v>464</v>
      </c>
      <c r="E13" s="115">
        <v>45</v>
      </c>
      <c r="F13" s="122">
        <v>750</v>
      </c>
      <c r="G13" s="120">
        <f>F13*$E13</f>
        <v>33750</v>
      </c>
      <c r="H13" s="410">
        <v>42.8</v>
      </c>
      <c r="I13" s="451">
        <v>750</v>
      </c>
      <c r="J13" s="451">
        <f>H13*I13</f>
        <v>32099.999999999996</v>
      </c>
    </row>
    <row r="14" spans="1:10">
      <c r="A14" s="115">
        <v>2.0299999999999998</v>
      </c>
      <c r="B14" s="124"/>
      <c r="C14" s="121" t="s">
        <v>471</v>
      </c>
      <c r="D14" s="118" t="s">
        <v>464</v>
      </c>
      <c r="E14" s="115"/>
      <c r="F14" s="122"/>
      <c r="G14" s="120"/>
      <c r="H14" s="410"/>
      <c r="I14" s="451"/>
      <c r="J14" s="451">
        <f t="shared" ref="J14:J15" si="0">H14*I14</f>
        <v>0</v>
      </c>
    </row>
    <row r="15" spans="1:10">
      <c r="A15" s="115">
        <v>2.04</v>
      </c>
      <c r="B15" s="124"/>
      <c r="C15" s="121" t="s">
        <v>472</v>
      </c>
      <c r="D15" s="118" t="s">
        <v>464</v>
      </c>
      <c r="E15" s="115">
        <v>17</v>
      </c>
      <c r="F15" s="122">
        <v>480</v>
      </c>
      <c r="G15" s="120">
        <f>F15*$E15</f>
        <v>8160</v>
      </c>
      <c r="H15" s="410">
        <v>6</v>
      </c>
      <c r="I15" s="451">
        <v>480</v>
      </c>
      <c r="J15" s="451">
        <f t="shared" si="0"/>
        <v>2880</v>
      </c>
    </row>
    <row r="16" spans="1:10">
      <c r="A16" s="141"/>
      <c r="B16" s="142" t="s">
        <v>41</v>
      </c>
      <c r="C16" s="142"/>
      <c r="D16" s="142"/>
      <c r="E16" s="142"/>
      <c r="F16" s="142"/>
      <c r="G16" s="143">
        <f>SUM(G11:G15)</f>
        <v>41910</v>
      </c>
      <c r="H16" s="411"/>
      <c r="I16" s="411"/>
      <c r="J16" s="411"/>
    </row>
    <row r="17" spans="1:10">
      <c r="A17" s="138">
        <v>3</v>
      </c>
      <c r="B17" s="139"/>
      <c r="C17" s="139" t="s">
        <v>473</v>
      </c>
      <c r="D17" s="139"/>
      <c r="E17" s="139"/>
      <c r="F17" s="139"/>
      <c r="G17" s="140"/>
      <c r="H17" s="409"/>
      <c r="I17" s="409"/>
      <c r="J17" s="409"/>
    </row>
    <row r="18" spans="1:10" ht="110.25">
      <c r="A18" s="115">
        <v>3.01</v>
      </c>
      <c r="B18" s="124" t="s">
        <v>474</v>
      </c>
      <c r="C18" s="121" t="s">
        <v>475</v>
      </c>
      <c r="D18" s="118" t="s">
        <v>47</v>
      </c>
      <c r="E18" s="115">
        <v>3</v>
      </c>
      <c r="F18" s="122">
        <v>5400</v>
      </c>
      <c r="G18" s="120">
        <f>F18*$E18</f>
        <v>16200</v>
      </c>
      <c r="H18" s="410"/>
      <c r="I18" s="451"/>
      <c r="J18" s="451"/>
    </row>
    <row r="19" spans="1:10">
      <c r="A19" s="115"/>
      <c r="B19" s="124"/>
      <c r="C19" s="121"/>
      <c r="D19" s="118"/>
      <c r="E19" s="115"/>
      <c r="F19" s="122"/>
      <c r="G19" s="120"/>
      <c r="H19" s="410"/>
      <c r="I19" s="451"/>
      <c r="J19" s="451"/>
    </row>
    <row r="20" spans="1:10" ht="94.5">
      <c r="A20" s="125">
        <v>3.02</v>
      </c>
      <c r="B20" s="126" t="s">
        <v>476</v>
      </c>
      <c r="C20" s="127" t="s">
        <v>477</v>
      </c>
      <c r="D20" s="118"/>
      <c r="E20" s="128"/>
      <c r="F20" s="122"/>
      <c r="G20" s="120"/>
      <c r="H20" s="410"/>
      <c r="I20" s="451"/>
      <c r="J20" s="451"/>
    </row>
    <row r="21" spans="1:10">
      <c r="A21" s="125"/>
      <c r="B21" s="126"/>
      <c r="C21" s="127" t="s">
        <v>478</v>
      </c>
      <c r="D21" s="118" t="s">
        <v>47</v>
      </c>
      <c r="E21" s="128">
        <v>8</v>
      </c>
      <c r="F21" s="122">
        <v>6500</v>
      </c>
      <c r="G21" s="120">
        <f>F21*$E21</f>
        <v>52000</v>
      </c>
      <c r="H21" s="410"/>
      <c r="I21" s="451"/>
      <c r="J21" s="451"/>
    </row>
    <row r="22" spans="1:10">
      <c r="A22" s="125"/>
      <c r="B22" s="126"/>
      <c r="C22" s="127" t="s">
        <v>479</v>
      </c>
      <c r="D22" s="118" t="s">
        <v>47</v>
      </c>
      <c r="E22" s="128"/>
      <c r="F22" s="122"/>
      <c r="G22" s="120"/>
      <c r="H22" s="410"/>
      <c r="I22" s="451"/>
      <c r="J22" s="451"/>
    </row>
    <row r="23" spans="1:10">
      <c r="A23" s="141"/>
      <c r="B23" s="142" t="s">
        <v>41</v>
      </c>
      <c r="C23" s="142"/>
      <c r="D23" s="142"/>
      <c r="E23" s="142"/>
      <c r="F23" s="142"/>
      <c r="G23" s="143">
        <f>SUM(G18:G22)</f>
        <v>68200</v>
      </c>
      <c r="H23" s="411"/>
      <c r="I23" s="411"/>
      <c r="J23" s="411"/>
    </row>
    <row r="24" spans="1:10">
      <c r="A24" s="138">
        <v>4</v>
      </c>
      <c r="B24" s="139"/>
      <c r="C24" s="139" t="s">
        <v>480</v>
      </c>
      <c r="D24" s="139"/>
      <c r="E24" s="139"/>
      <c r="F24" s="139"/>
      <c r="G24" s="140"/>
      <c r="H24" s="409"/>
      <c r="I24" s="409"/>
      <c r="J24" s="409"/>
    </row>
    <row r="25" spans="1:10" ht="63">
      <c r="A25" s="115">
        <v>4.01</v>
      </c>
      <c r="B25" s="116" t="s">
        <v>480</v>
      </c>
      <c r="C25" s="121" t="s">
        <v>481</v>
      </c>
      <c r="D25" s="118" t="s">
        <v>47</v>
      </c>
      <c r="E25" s="115">
        <v>8</v>
      </c>
      <c r="F25" s="122">
        <v>3200</v>
      </c>
      <c r="G25" s="120">
        <f>F25*$E25</f>
        <v>25600</v>
      </c>
      <c r="H25" s="410"/>
      <c r="I25" s="451"/>
      <c r="J25" s="451"/>
    </row>
    <row r="26" spans="1:10">
      <c r="A26" s="141"/>
      <c r="B26" s="142" t="s">
        <v>41</v>
      </c>
      <c r="C26" s="142"/>
      <c r="D26" s="142"/>
      <c r="E26" s="142"/>
      <c r="F26" s="142"/>
      <c r="G26" s="143">
        <f>SUM(G25)</f>
        <v>25600</v>
      </c>
      <c r="H26" s="411"/>
      <c r="I26" s="411"/>
      <c r="J26" s="411"/>
    </row>
    <row r="27" spans="1:10">
      <c r="A27" s="138">
        <v>5</v>
      </c>
      <c r="B27" s="139"/>
      <c r="C27" s="139" t="s">
        <v>482</v>
      </c>
      <c r="D27" s="139"/>
      <c r="E27" s="139"/>
      <c r="F27" s="139"/>
      <c r="G27" s="140"/>
      <c r="H27" s="409"/>
      <c r="I27" s="409"/>
      <c r="J27" s="409"/>
    </row>
    <row r="28" spans="1:10" ht="31.5">
      <c r="A28" s="115">
        <v>5.01</v>
      </c>
      <c r="B28" s="116" t="s">
        <v>483</v>
      </c>
      <c r="C28" s="117" t="s">
        <v>484</v>
      </c>
      <c r="D28" s="118" t="s">
        <v>47</v>
      </c>
      <c r="E28" s="115">
        <v>30</v>
      </c>
      <c r="F28" s="122">
        <v>2600</v>
      </c>
      <c r="G28" s="120">
        <f t="shared" ref="G28:G31" si="1">F28*$E28</f>
        <v>78000</v>
      </c>
      <c r="H28" s="410"/>
      <c r="I28" s="451"/>
      <c r="J28" s="451"/>
    </row>
    <row r="29" spans="1:10" ht="31.5">
      <c r="A29" s="115">
        <v>5.0199999999999996</v>
      </c>
      <c r="B29" s="116" t="s">
        <v>485</v>
      </c>
      <c r="C29" s="117" t="s">
        <v>486</v>
      </c>
      <c r="D29" s="118" t="s">
        <v>47</v>
      </c>
      <c r="E29" s="115">
        <v>2</v>
      </c>
      <c r="F29" s="122">
        <v>1760</v>
      </c>
      <c r="G29" s="120">
        <f t="shared" si="1"/>
        <v>3520</v>
      </c>
      <c r="H29" s="410"/>
      <c r="I29" s="451"/>
      <c r="J29" s="451"/>
    </row>
    <row r="30" spans="1:10">
      <c r="A30" s="115">
        <v>5.03</v>
      </c>
      <c r="B30" s="116" t="s">
        <v>487</v>
      </c>
      <c r="C30" s="117" t="s">
        <v>488</v>
      </c>
      <c r="D30" s="118" t="s">
        <v>47</v>
      </c>
      <c r="E30" s="115">
        <v>8</v>
      </c>
      <c r="F30" s="122">
        <v>6500</v>
      </c>
      <c r="G30" s="120">
        <f t="shared" si="1"/>
        <v>52000</v>
      </c>
      <c r="H30" s="410"/>
      <c r="I30" s="451"/>
      <c r="J30" s="451"/>
    </row>
    <row r="31" spans="1:10" ht="31.5">
      <c r="A31" s="115">
        <v>5.04</v>
      </c>
      <c r="B31" s="116" t="s">
        <v>489</v>
      </c>
      <c r="C31" s="117" t="s">
        <v>490</v>
      </c>
      <c r="D31" s="118" t="s">
        <v>47</v>
      </c>
      <c r="E31" s="115">
        <v>2</v>
      </c>
      <c r="F31" s="122">
        <v>4500</v>
      </c>
      <c r="G31" s="120">
        <f t="shared" si="1"/>
        <v>9000</v>
      </c>
      <c r="H31" s="410"/>
      <c r="I31" s="451"/>
      <c r="J31" s="451"/>
    </row>
    <row r="32" spans="1:10">
      <c r="A32" s="141"/>
      <c r="B32" s="142" t="s">
        <v>41</v>
      </c>
      <c r="C32" s="142"/>
      <c r="D32" s="142"/>
      <c r="E32" s="142"/>
      <c r="F32" s="142"/>
      <c r="G32" s="143">
        <f>SUM(G28:G31)</f>
        <v>142520</v>
      </c>
      <c r="H32" s="411"/>
      <c r="I32" s="411"/>
      <c r="J32" s="411"/>
    </row>
    <row r="33" spans="1:11">
      <c r="A33" s="138">
        <v>6</v>
      </c>
      <c r="B33" s="139"/>
      <c r="C33" s="139" t="s">
        <v>491</v>
      </c>
      <c r="D33" s="139"/>
      <c r="E33" s="139"/>
      <c r="F33" s="139"/>
      <c r="G33" s="140"/>
      <c r="H33" s="409"/>
      <c r="I33" s="409"/>
      <c r="J33" s="409"/>
    </row>
    <row r="34" spans="1:11" ht="31.5">
      <c r="A34" s="115">
        <v>6.01</v>
      </c>
      <c r="B34" s="129" t="s">
        <v>492</v>
      </c>
      <c r="C34" s="130" t="s">
        <v>493</v>
      </c>
      <c r="D34" s="118" t="s">
        <v>47</v>
      </c>
      <c r="E34" s="115">
        <v>7</v>
      </c>
      <c r="F34" s="122">
        <v>17500</v>
      </c>
      <c r="G34" s="120">
        <f t="shared" ref="G34:G39" si="2">F34*$E34</f>
        <v>122500</v>
      </c>
      <c r="H34" s="410"/>
      <c r="I34" s="451"/>
      <c r="J34" s="451"/>
    </row>
    <row r="35" spans="1:11" ht="31.5">
      <c r="A35" s="115">
        <v>6.02</v>
      </c>
      <c r="B35" s="129" t="s">
        <v>492</v>
      </c>
      <c r="C35" s="130" t="s">
        <v>494</v>
      </c>
      <c r="D35" s="118" t="s">
        <v>47</v>
      </c>
      <c r="E35" s="115">
        <v>2</v>
      </c>
      <c r="F35" s="122">
        <v>19700</v>
      </c>
      <c r="G35" s="120">
        <f t="shared" si="2"/>
        <v>39400</v>
      </c>
      <c r="H35" s="410"/>
      <c r="I35" s="451"/>
      <c r="J35" s="451"/>
    </row>
    <row r="36" spans="1:11" ht="47.25">
      <c r="A36" s="115">
        <v>6.03</v>
      </c>
      <c r="B36" s="131" t="s">
        <v>495</v>
      </c>
      <c r="C36" s="132" t="s">
        <v>496</v>
      </c>
      <c r="D36" s="133" t="s">
        <v>47</v>
      </c>
      <c r="E36" s="115">
        <v>10</v>
      </c>
      <c r="F36" s="122">
        <v>3200</v>
      </c>
      <c r="G36" s="120">
        <f t="shared" si="2"/>
        <v>32000</v>
      </c>
      <c r="H36" s="410"/>
      <c r="I36" s="451"/>
      <c r="J36" s="451"/>
    </row>
    <row r="37" spans="1:11">
      <c r="A37" s="115">
        <v>6.04</v>
      </c>
      <c r="B37" s="134" t="s">
        <v>497</v>
      </c>
      <c r="C37" s="132" t="s">
        <v>498</v>
      </c>
      <c r="D37" s="133" t="s">
        <v>47</v>
      </c>
      <c r="E37" s="115">
        <v>2</v>
      </c>
      <c r="F37" s="122">
        <v>14500</v>
      </c>
      <c r="G37" s="120">
        <f t="shared" si="2"/>
        <v>29000</v>
      </c>
      <c r="H37" s="410"/>
      <c r="I37" s="451"/>
      <c r="J37" s="451"/>
      <c r="K37" s="103" t="s">
        <v>499</v>
      </c>
    </row>
    <row r="38" spans="1:11">
      <c r="A38" s="115">
        <v>6.05</v>
      </c>
      <c r="B38" s="134" t="s">
        <v>500</v>
      </c>
      <c r="C38" s="132" t="s">
        <v>501</v>
      </c>
      <c r="D38" s="133" t="s">
        <v>47</v>
      </c>
      <c r="E38" s="115">
        <v>4</v>
      </c>
      <c r="F38" s="122">
        <v>6500</v>
      </c>
      <c r="G38" s="120">
        <f t="shared" si="2"/>
        <v>26000</v>
      </c>
      <c r="H38" s="410"/>
      <c r="I38" s="451"/>
      <c r="J38" s="451"/>
      <c r="K38" s="103" t="s">
        <v>502</v>
      </c>
    </row>
    <row r="39" spans="1:11">
      <c r="A39" s="115">
        <v>6.06</v>
      </c>
      <c r="B39" s="134" t="s">
        <v>500</v>
      </c>
      <c r="C39" s="132" t="s">
        <v>503</v>
      </c>
      <c r="D39" s="133" t="s">
        <v>47</v>
      </c>
      <c r="E39" s="115">
        <v>2</v>
      </c>
      <c r="F39" s="122">
        <v>19000</v>
      </c>
      <c r="G39" s="120">
        <f t="shared" si="2"/>
        <v>38000</v>
      </c>
      <c r="H39" s="410"/>
      <c r="I39" s="451"/>
      <c r="J39" s="451"/>
    </row>
    <row r="40" spans="1:11" ht="47.25">
      <c r="A40" s="115">
        <v>6.07</v>
      </c>
      <c r="B40" s="134" t="s">
        <v>504</v>
      </c>
      <c r="C40" s="132" t="s">
        <v>505</v>
      </c>
      <c r="D40" s="133" t="s">
        <v>47</v>
      </c>
      <c r="E40" s="115"/>
      <c r="F40" s="122"/>
      <c r="G40" s="120"/>
      <c r="H40" s="410"/>
      <c r="I40" s="451"/>
      <c r="J40" s="451"/>
    </row>
    <row r="41" spans="1:11" ht="47.25">
      <c r="A41" s="115">
        <v>6.08</v>
      </c>
      <c r="B41" s="135" t="s">
        <v>506</v>
      </c>
      <c r="C41" s="132" t="s">
        <v>507</v>
      </c>
      <c r="D41" s="133" t="s">
        <v>47</v>
      </c>
      <c r="E41" s="115">
        <v>2</v>
      </c>
      <c r="F41" s="122">
        <v>13000</v>
      </c>
      <c r="G41" s="120">
        <f t="shared" ref="G41:G44" si="3">F41*$E41</f>
        <v>26000</v>
      </c>
      <c r="H41" s="410"/>
      <c r="I41" s="451"/>
      <c r="J41" s="451"/>
    </row>
    <row r="42" spans="1:11" ht="63">
      <c r="A42" s="115">
        <v>6.09</v>
      </c>
      <c r="B42" s="108" t="s">
        <v>508</v>
      </c>
      <c r="C42" s="132" t="s">
        <v>509</v>
      </c>
      <c r="D42" s="133" t="s">
        <v>47</v>
      </c>
      <c r="E42" s="115">
        <v>2</v>
      </c>
      <c r="F42" s="122">
        <v>13000</v>
      </c>
      <c r="G42" s="120">
        <f t="shared" si="3"/>
        <v>26000</v>
      </c>
      <c r="H42" s="410"/>
      <c r="I42" s="451"/>
      <c r="J42" s="451"/>
    </row>
    <row r="43" spans="1:11">
      <c r="A43" s="115">
        <v>6.1</v>
      </c>
      <c r="B43" s="136" t="s">
        <v>510</v>
      </c>
      <c r="C43" s="137" t="s">
        <v>510</v>
      </c>
      <c r="D43" s="133" t="s">
        <v>47</v>
      </c>
      <c r="E43" s="115">
        <v>2</v>
      </c>
      <c r="F43" s="122">
        <v>12500</v>
      </c>
      <c r="G43" s="120">
        <f t="shared" si="3"/>
        <v>25000</v>
      </c>
      <c r="H43" s="410"/>
      <c r="I43" s="451"/>
      <c r="J43" s="451"/>
    </row>
    <row r="44" spans="1:11" ht="63">
      <c r="A44" s="115">
        <v>6.11</v>
      </c>
      <c r="B44" s="108" t="s">
        <v>511</v>
      </c>
      <c r="C44" s="132" t="s">
        <v>512</v>
      </c>
      <c r="D44" s="133" t="s">
        <v>47</v>
      </c>
      <c r="E44" s="115">
        <v>1</v>
      </c>
      <c r="F44" s="122">
        <v>25000</v>
      </c>
      <c r="G44" s="120">
        <f t="shared" si="3"/>
        <v>25000</v>
      </c>
      <c r="H44" s="410"/>
      <c r="I44" s="451"/>
      <c r="J44" s="451"/>
      <c r="K44" s="103" t="s">
        <v>513</v>
      </c>
    </row>
    <row r="45" spans="1:11" ht="47.25">
      <c r="A45" s="115">
        <v>6.12</v>
      </c>
      <c r="B45" s="108" t="s">
        <v>514</v>
      </c>
      <c r="C45" s="132" t="s">
        <v>515</v>
      </c>
      <c r="D45" s="133" t="s">
        <v>47</v>
      </c>
      <c r="E45" s="115"/>
      <c r="F45" s="122"/>
      <c r="G45" s="120"/>
      <c r="H45" s="410"/>
      <c r="I45" s="451"/>
      <c r="J45" s="451"/>
      <c r="K45" s="103" t="s">
        <v>516</v>
      </c>
    </row>
    <row r="46" spans="1:11" ht="47.25">
      <c r="A46" s="115">
        <v>6.13</v>
      </c>
      <c r="B46" s="136" t="s">
        <v>517</v>
      </c>
      <c r="C46" s="132" t="s">
        <v>518</v>
      </c>
      <c r="D46" s="133" t="s">
        <v>47</v>
      </c>
      <c r="E46" s="115">
        <v>1</v>
      </c>
      <c r="F46" s="122">
        <v>5600</v>
      </c>
      <c r="G46" s="120">
        <f>F46*$E46</f>
        <v>5600</v>
      </c>
      <c r="H46" s="410"/>
      <c r="I46" s="451"/>
      <c r="J46" s="451"/>
    </row>
    <row r="47" spans="1:11" ht="189">
      <c r="A47" s="115">
        <v>6.14</v>
      </c>
      <c r="B47" s="109" t="s">
        <v>519</v>
      </c>
      <c r="C47" s="132" t="s">
        <v>520</v>
      </c>
      <c r="D47" s="133" t="s">
        <v>521</v>
      </c>
      <c r="E47" s="115"/>
      <c r="F47" s="122"/>
      <c r="G47" s="120"/>
      <c r="H47" s="410"/>
      <c r="I47" s="451"/>
      <c r="J47" s="451"/>
    </row>
    <row r="48" spans="1:11">
      <c r="A48" s="141"/>
      <c r="B48" s="142" t="s">
        <v>41</v>
      </c>
      <c r="C48" s="142"/>
      <c r="D48" s="142"/>
      <c r="E48" s="142"/>
      <c r="F48" s="142"/>
      <c r="G48" s="143">
        <f>SUM(G34:G47)</f>
        <v>394500</v>
      </c>
      <c r="H48" s="411"/>
      <c r="I48" s="411"/>
      <c r="J48" s="411"/>
    </row>
    <row r="49" spans="1:10">
      <c r="A49" s="106"/>
      <c r="B49" s="105"/>
      <c r="C49" s="105"/>
      <c r="D49" s="105"/>
      <c r="E49" s="105"/>
      <c r="F49" s="105"/>
      <c r="G49" s="107"/>
      <c r="H49" s="412"/>
      <c r="I49" s="452"/>
      <c r="J49" s="452"/>
    </row>
    <row r="50" spans="1:10">
      <c r="A50" s="144"/>
      <c r="B50" s="145" t="s">
        <v>522</v>
      </c>
      <c r="C50" s="145"/>
      <c r="D50" s="145"/>
      <c r="E50" s="145"/>
      <c r="F50" s="145"/>
      <c r="G50" s="146">
        <f>G48+G32+G26+G23+G16+G9</f>
        <v>696510</v>
      </c>
      <c r="H50" s="413"/>
      <c r="I50" s="453"/>
      <c r="J50" s="454">
        <f>SUM(J5:J49)</f>
        <v>48372</v>
      </c>
    </row>
  </sheetData>
  <mergeCells count="2">
    <mergeCell ref="A1:E1"/>
    <mergeCell ref="F1:G1"/>
  </mergeCells>
  <conditionalFormatting sqref="I4:J4">
    <cfRule type="colorScale" priority="1">
      <colorScale>
        <cfvo type="min"/>
        <cfvo type="max"/>
        <color rgb="FFFF7128"/>
        <color theme="0"/>
      </colorScale>
    </cfRule>
  </conditionalFormatting>
  <pageMargins left="0.70866141732283472" right="0.70866141732283472"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view="pageBreakPreview" zoomScaleNormal="100" zoomScaleSheetLayoutView="100" workbookViewId="0">
      <pane xSplit="4" ySplit="5" topLeftCell="E194" activePane="bottomRight" state="frozen"/>
      <selection pane="topRight" activeCell="E1" sqref="E1"/>
      <selection pane="bottomLeft" activeCell="A6" sqref="A6"/>
      <selection pane="bottomRight" activeCell="E204" sqref="E204"/>
    </sheetView>
  </sheetViews>
  <sheetFormatPr defaultRowHeight="15.75"/>
  <cols>
    <col min="1" max="1" width="7.42578125" style="185" bestFit="1" customWidth="1"/>
    <col min="2" max="2" width="64.7109375" style="152" bestFit="1" customWidth="1"/>
    <col min="3" max="3" width="6.140625" style="186" bestFit="1" customWidth="1"/>
    <col min="4" max="4" width="5.7109375" style="186" bestFit="1" customWidth="1"/>
    <col min="5" max="5" width="10.7109375" style="200" bestFit="1" customWidth="1"/>
    <col min="6" max="6" width="13.140625" style="200" bestFit="1" customWidth="1"/>
    <col min="7" max="7" width="11.5703125" style="200" customWidth="1"/>
    <col min="8" max="8" width="13.85546875" style="152" bestFit="1" customWidth="1"/>
    <col min="9" max="257" width="9.140625" style="152"/>
    <col min="258" max="258" width="7.7109375" style="152" customWidth="1"/>
    <col min="259" max="259" width="56.7109375" style="152" customWidth="1"/>
    <col min="260" max="261" width="8.7109375" style="152" customWidth="1"/>
    <col min="262" max="262" width="14.7109375" style="152" customWidth="1"/>
    <col min="263" max="263" width="16.140625" style="152" customWidth="1"/>
    <col min="264" max="513" width="9.140625" style="152"/>
    <col min="514" max="514" width="7.7109375" style="152" customWidth="1"/>
    <col min="515" max="515" width="56.7109375" style="152" customWidth="1"/>
    <col min="516" max="517" width="8.7109375" style="152" customWidth="1"/>
    <col min="518" max="518" width="14.7109375" style="152" customWidth="1"/>
    <col min="519" max="519" width="16.140625" style="152" customWidth="1"/>
    <col min="520" max="769" width="9.140625" style="152"/>
    <col min="770" max="770" width="7.7109375" style="152" customWidth="1"/>
    <col min="771" max="771" width="56.7109375" style="152" customWidth="1"/>
    <col min="772" max="773" width="8.7109375" style="152" customWidth="1"/>
    <col min="774" max="774" width="14.7109375" style="152" customWidth="1"/>
    <col min="775" max="775" width="16.140625" style="152" customWidth="1"/>
    <col min="776" max="1025" width="9.140625" style="152"/>
    <col min="1026" max="1026" width="7.7109375" style="152" customWidth="1"/>
    <col min="1027" max="1027" width="56.7109375" style="152" customWidth="1"/>
    <col min="1028" max="1029" width="8.7109375" style="152" customWidth="1"/>
    <col min="1030" max="1030" width="14.7109375" style="152" customWidth="1"/>
    <col min="1031" max="1031" width="16.140625" style="152" customWidth="1"/>
    <col min="1032" max="1281" width="9.140625" style="152"/>
    <col min="1282" max="1282" width="7.7109375" style="152" customWidth="1"/>
    <col min="1283" max="1283" width="56.7109375" style="152" customWidth="1"/>
    <col min="1284" max="1285" width="8.7109375" style="152" customWidth="1"/>
    <col min="1286" max="1286" width="14.7109375" style="152" customWidth="1"/>
    <col min="1287" max="1287" width="16.140625" style="152" customWidth="1"/>
    <col min="1288" max="1537" width="9.140625" style="152"/>
    <col min="1538" max="1538" width="7.7109375" style="152" customWidth="1"/>
    <col min="1539" max="1539" width="56.7109375" style="152" customWidth="1"/>
    <col min="1540" max="1541" width="8.7109375" style="152" customWidth="1"/>
    <col min="1542" max="1542" width="14.7109375" style="152" customWidth="1"/>
    <col min="1543" max="1543" width="16.140625" style="152" customWidth="1"/>
    <col min="1544" max="1793" width="9.140625" style="152"/>
    <col min="1794" max="1794" width="7.7109375" style="152" customWidth="1"/>
    <col min="1795" max="1795" width="56.7109375" style="152" customWidth="1"/>
    <col min="1796" max="1797" width="8.7109375" style="152" customWidth="1"/>
    <col min="1798" max="1798" width="14.7109375" style="152" customWidth="1"/>
    <col min="1799" max="1799" width="16.140625" style="152" customWidth="1"/>
    <col min="1800" max="2049" width="9.140625" style="152"/>
    <col min="2050" max="2050" width="7.7109375" style="152" customWidth="1"/>
    <col min="2051" max="2051" width="56.7109375" style="152" customWidth="1"/>
    <col min="2052" max="2053" width="8.7109375" style="152" customWidth="1"/>
    <col min="2054" max="2054" width="14.7109375" style="152" customWidth="1"/>
    <col min="2055" max="2055" width="16.140625" style="152" customWidth="1"/>
    <col min="2056" max="2305" width="9.140625" style="152"/>
    <col min="2306" max="2306" width="7.7109375" style="152" customWidth="1"/>
    <col min="2307" max="2307" width="56.7109375" style="152" customWidth="1"/>
    <col min="2308" max="2309" width="8.7109375" style="152" customWidth="1"/>
    <col min="2310" max="2310" width="14.7109375" style="152" customWidth="1"/>
    <col min="2311" max="2311" width="16.140625" style="152" customWidth="1"/>
    <col min="2312" max="2561" width="9.140625" style="152"/>
    <col min="2562" max="2562" width="7.7109375" style="152" customWidth="1"/>
    <col min="2563" max="2563" width="56.7109375" style="152" customWidth="1"/>
    <col min="2564" max="2565" width="8.7109375" style="152" customWidth="1"/>
    <col min="2566" max="2566" width="14.7109375" style="152" customWidth="1"/>
    <col min="2567" max="2567" width="16.140625" style="152" customWidth="1"/>
    <col min="2568" max="2817" width="9.140625" style="152"/>
    <col min="2818" max="2818" width="7.7109375" style="152" customWidth="1"/>
    <col min="2819" max="2819" width="56.7109375" style="152" customWidth="1"/>
    <col min="2820" max="2821" width="8.7109375" style="152" customWidth="1"/>
    <col min="2822" max="2822" width="14.7109375" style="152" customWidth="1"/>
    <col min="2823" max="2823" width="16.140625" style="152" customWidth="1"/>
    <col min="2824" max="3073" width="9.140625" style="152"/>
    <col min="3074" max="3074" width="7.7109375" style="152" customWidth="1"/>
    <col min="3075" max="3075" width="56.7109375" style="152" customWidth="1"/>
    <col min="3076" max="3077" width="8.7109375" style="152" customWidth="1"/>
    <col min="3078" max="3078" width="14.7109375" style="152" customWidth="1"/>
    <col min="3079" max="3079" width="16.140625" style="152" customWidth="1"/>
    <col min="3080" max="3329" width="9.140625" style="152"/>
    <col min="3330" max="3330" width="7.7109375" style="152" customWidth="1"/>
    <col min="3331" max="3331" width="56.7109375" style="152" customWidth="1"/>
    <col min="3332" max="3333" width="8.7109375" style="152" customWidth="1"/>
    <col min="3334" max="3334" width="14.7109375" style="152" customWidth="1"/>
    <col min="3335" max="3335" width="16.140625" style="152" customWidth="1"/>
    <col min="3336" max="3585" width="9.140625" style="152"/>
    <col min="3586" max="3586" width="7.7109375" style="152" customWidth="1"/>
    <col min="3587" max="3587" width="56.7109375" style="152" customWidth="1"/>
    <col min="3588" max="3589" width="8.7109375" style="152" customWidth="1"/>
    <col min="3590" max="3590" width="14.7109375" style="152" customWidth="1"/>
    <col min="3591" max="3591" width="16.140625" style="152" customWidth="1"/>
    <col min="3592" max="3841" width="9.140625" style="152"/>
    <col min="3842" max="3842" width="7.7109375" style="152" customWidth="1"/>
    <col min="3843" max="3843" width="56.7109375" style="152" customWidth="1"/>
    <col min="3844" max="3845" width="8.7109375" style="152" customWidth="1"/>
    <col min="3846" max="3846" width="14.7109375" style="152" customWidth="1"/>
    <col min="3847" max="3847" width="16.140625" style="152" customWidth="1"/>
    <col min="3848" max="4097" width="9.140625" style="152"/>
    <col min="4098" max="4098" width="7.7109375" style="152" customWidth="1"/>
    <col min="4099" max="4099" width="56.7109375" style="152" customWidth="1"/>
    <col min="4100" max="4101" width="8.7109375" style="152" customWidth="1"/>
    <col min="4102" max="4102" width="14.7109375" style="152" customWidth="1"/>
    <col min="4103" max="4103" width="16.140625" style="152" customWidth="1"/>
    <col min="4104" max="4353" width="9.140625" style="152"/>
    <col min="4354" max="4354" width="7.7109375" style="152" customWidth="1"/>
    <col min="4355" max="4355" width="56.7109375" style="152" customWidth="1"/>
    <col min="4356" max="4357" width="8.7109375" style="152" customWidth="1"/>
    <col min="4358" max="4358" width="14.7109375" style="152" customWidth="1"/>
    <col min="4359" max="4359" width="16.140625" style="152" customWidth="1"/>
    <col min="4360" max="4609" width="9.140625" style="152"/>
    <col min="4610" max="4610" width="7.7109375" style="152" customWidth="1"/>
    <col min="4611" max="4611" width="56.7109375" style="152" customWidth="1"/>
    <col min="4612" max="4613" width="8.7109375" style="152" customWidth="1"/>
    <col min="4614" max="4614" width="14.7109375" style="152" customWidth="1"/>
    <col min="4615" max="4615" width="16.140625" style="152" customWidth="1"/>
    <col min="4616" max="4865" width="9.140625" style="152"/>
    <col min="4866" max="4866" width="7.7109375" style="152" customWidth="1"/>
    <col min="4867" max="4867" width="56.7109375" style="152" customWidth="1"/>
    <col min="4868" max="4869" width="8.7109375" style="152" customWidth="1"/>
    <col min="4870" max="4870" width="14.7109375" style="152" customWidth="1"/>
    <col min="4871" max="4871" width="16.140625" style="152" customWidth="1"/>
    <col min="4872" max="5121" width="9.140625" style="152"/>
    <col min="5122" max="5122" width="7.7109375" style="152" customWidth="1"/>
    <col min="5123" max="5123" width="56.7109375" style="152" customWidth="1"/>
    <col min="5124" max="5125" width="8.7109375" style="152" customWidth="1"/>
    <col min="5126" max="5126" width="14.7109375" style="152" customWidth="1"/>
    <col min="5127" max="5127" width="16.140625" style="152" customWidth="1"/>
    <col min="5128" max="5377" width="9.140625" style="152"/>
    <col min="5378" max="5378" width="7.7109375" style="152" customWidth="1"/>
    <col min="5379" max="5379" width="56.7109375" style="152" customWidth="1"/>
    <col min="5380" max="5381" width="8.7109375" style="152" customWidth="1"/>
    <col min="5382" max="5382" width="14.7109375" style="152" customWidth="1"/>
    <col min="5383" max="5383" width="16.140625" style="152" customWidth="1"/>
    <col min="5384" max="5633" width="9.140625" style="152"/>
    <col min="5634" max="5634" width="7.7109375" style="152" customWidth="1"/>
    <col min="5635" max="5635" width="56.7109375" style="152" customWidth="1"/>
    <col min="5636" max="5637" width="8.7109375" style="152" customWidth="1"/>
    <col min="5638" max="5638" width="14.7109375" style="152" customWidth="1"/>
    <col min="5639" max="5639" width="16.140625" style="152" customWidth="1"/>
    <col min="5640" max="5889" width="9.140625" style="152"/>
    <col min="5890" max="5890" width="7.7109375" style="152" customWidth="1"/>
    <col min="5891" max="5891" width="56.7109375" style="152" customWidth="1"/>
    <col min="5892" max="5893" width="8.7109375" style="152" customWidth="1"/>
    <col min="5894" max="5894" width="14.7109375" style="152" customWidth="1"/>
    <col min="5895" max="5895" width="16.140625" style="152" customWidth="1"/>
    <col min="5896" max="6145" width="9.140625" style="152"/>
    <col min="6146" max="6146" width="7.7109375" style="152" customWidth="1"/>
    <col min="6147" max="6147" width="56.7109375" style="152" customWidth="1"/>
    <col min="6148" max="6149" width="8.7109375" style="152" customWidth="1"/>
    <col min="6150" max="6150" width="14.7109375" style="152" customWidth="1"/>
    <col min="6151" max="6151" width="16.140625" style="152" customWidth="1"/>
    <col min="6152" max="6401" width="9.140625" style="152"/>
    <col min="6402" max="6402" width="7.7109375" style="152" customWidth="1"/>
    <col min="6403" max="6403" width="56.7109375" style="152" customWidth="1"/>
    <col min="6404" max="6405" width="8.7109375" style="152" customWidth="1"/>
    <col min="6406" max="6406" width="14.7109375" style="152" customWidth="1"/>
    <col min="6407" max="6407" width="16.140625" style="152" customWidth="1"/>
    <col min="6408" max="6657" width="9.140625" style="152"/>
    <col min="6658" max="6658" width="7.7109375" style="152" customWidth="1"/>
    <col min="6659" max="6659" width="56.7109375" style="152" customWidth="1"/>
    <col min="6660" max="6661" width="8.7109375" style="152" customWidth="1"/>
    <col min="6662" max="6662" width="14.7109375" style="152" customWidth="1"/>
    <col min="6663" max="6663" width="16.140625" style="152" customWidth="1"/>
    <col min="6664" max="6913" width="9.140625" style="152"/>
    <col min="6914" max="6914" width="7.7109375" style="152" customWidth="1"/>
    <col min="6915" max="6915" width="56.7109375" style="152" customWidth="1"/>
    <col min="6916" max="6917" width="8.7109375" style="152" customWidth="1"/>
    <col min="6918" max="6918" width="14.7109375" style="152" customWidth="1"/>
    <col min="6919" max="6919" width="16.140625" style="152" customWidth="1"/>
    <col min="6920" max="7169" width="9.140625" style="152"/>
    <col min="7170" max="7170" width="7.7109375" style="152" customWidth="1"/>
    <col min="7171" max="7171" width="56.7109375" style="152" customWidth="1"/>
    <col min="7172" max="7173" width="8.7109375" style="152" customWidth="1"/>
    <col min="7174" max="7174" width="14.7109375" style="152" customWidth="1"/>
    <col min="7175" max="7175" width="16.140625" style="152" customWidth="1"/>
    <col min="7176" max="7425" width="9.140625" style="152"/>
    <col min="7426" max="7426" width="7.7109375" style="152" customWidth="1"/>
    <col min="7427" max="7427" width="56.7109375" style="152" customWidth="1"/>
    <col min="7428" max="7429" width="8.7109375" style="152" customWidth="1"/>
    <col min="7430" max="7430" width="14.7109375" style="152" customWidth="1"/>
    <col min="7431" max="7431" width="16.140625" style="152" customWidth="1"/>
    <col min="7432" max="7681" width="9.140625" style="152"/>
    <col min="7682" max="7682" width="7.7109375" style="152" customWidth="1"/>
    <col min="7683" max="7683" width="56.7109375" style="152" customWidth="1"/>
    <col min="7684" max="7685" width="8.7109375" style="152" customWidth="1"/>
    <col min="7686" max="7686" width="14.7109375" style="152" customWidth="1"/>
    <col min="7687" max="7687" width="16.140625" style="152" customWidth="1"/>
    <col min="7688" max="7937" width="9.140625" style="152"/>
    <col min="7938" max="7938" width="7.7109375" style="152" customWidth="1"/>
    <col min="7939" max="7939" width="56.7109375" style="152" customWidth="1"/>
    <col min="7940" max="7941" width="8.7109375" style="152" customWidth="1"/>
    <col min="7942" max="7942" width="14.7109375" style="152" customWidth="1"/>
    <col min="7943" max="7943" width="16.140625" style="152" customWidth="1"/>
    <col min="7944" max="8193" width="9.140625" style="152"/>
    <col min="8194" max="8194" width="7.7109375" style="152" customWidth="1"/>
    <col min="8195" max="8195" width="56.7109375" style="152" customWidth="1"/>
    <col min="8196" max="8197" width="8.7109375" style="152" customWidth="1"/>
    <col min="8198" max="8198" width="14.7109375" style="152" customWidth="1"/>
    <col min="8199" max="8199" width="16.140625" style="152" customWidth="1"/>
    <col min="8200" max="8449" width="9.140625" style="152"/>
    <col min="8450" max="8450" width="7.7109375" style="152" customWidth="1"/>
    <col min="8451" max="8451" width="56.7109375" style="152" customWidth="1"/>
    <col min="8452" max="8453" width="8.7109375" style="152" customWidth="1"/>
    <col min="8454" max="8454" width="14.7109375" style="152" customWidth="1"/>
    <col min="8455" max="8455" width="16.140625" style="152" customWidth="1"/>
    <col min="8456" max="8705" width="9.140625" style="152"/>
    <col min="8706" max="8706" width="7.7109375" style="152" customWidth="1"/>
    <col min="8707" max="8707" width="56.7109375" style="152" customWidth="1"/>
    <col min="8708" max="8709" width="8.7109375" style="152" customWidth="1"/>
    <col min="8710" max="8710" width="14.7109375" style="152" customWidth="1"/>
    <col min="8711" max="8711" width="16.140625" style="152" customWidth="1"/>
    <col min="8712" max="8961" width="9.140625" style="152"/>
    <col min="8962" max="8962" width="7.7109375" style="152" customWidth="1"/>
    <col min="8963" max="8963" width="56.7109375" style="152" customWidth="1"/>
    <col min="8964" max="8965" width="8.7109375" style="152" customWidth="1"/>
    <col min="8966" max="8966" width="14.7109375" style="152" customWidth="1"/>
    <col min="8967" max="8967" width="16.140625" style="152" customWidth="1"/>
    <col min="8968" max="9217" width="9.140625" style="152"/>
    <col min="9218" max="9218" width="7.7109375" style="152" customWidth="1"/>
    <col min="9219" max="9219" width="56.7109375" style="152" customWidth="1"/>
    <col min="9220" max="9221" width="8.7109375" style="152" customWidth="1"/>
    <col min="9222" max="9222" width="14.7109375" style="152" customWidth="1"/>
    <col min="9223" max="9223" width="16.140625" style="152" customWidth="1"/>
    <col min="9224" max="9473" width="9.140625" style="152"/>
    <col min="9474" max="9474" width="7.7109375" style="152" customWidth="1"/>
    <col min="9475" max="9475" width="56.7109375" style="152" customWidth="1"/>
    <col min="9476" max="9477" width="8.7109375" style="152" customWidth="1"/>
    <col min="9478" max="9478" width="14.7109375" style="152" customWidth="1"/>
    <col min="9479" max="9479" width="16.140625" style="152" customWidth="1"/>
    <col min="9480" max="9729" width="9.140625" style="152"/>
    <col min="9730" max="9730" width="7.7109375" style="152" customWidth="1"/>
    <col min="9731" max="9731" width="56.7109375" style="152" customWidth="1"/>
    <col min="9732" max="9733" width="8.7109375" style="152" customWidth="1"/>
    <col min="9734" max="9734" width="14.7109375" style="152" customWidth="1"/>
    <col min="9735" max="9735" width="16.140625" style="152" customWidth="1"/>
    <col min="9736" max="9985" width="9.140625" style="152"/>
    <col min="9986" max="9986" width="7.7109375" style="152" customWidth="1"/>
    <col min="9987" max="9987" width="56.7109375" style="152" customWidth="1"/>
    <col min="9988" max="9989" width="8.7109375" style="152" customWidth="1"/>
    <col min="9990" max="9990" width="14.7109375" style="152" customWidth="1"/>
    <col min="9991" max="9991" width="16.140625" style="152" customWidth="1"/>
    <col min="9992" max="10241" width="9.140625" style="152"/>
    <col min="10242" max="10242" width="7.7109375" style="152" customWidth="1"/>
    <col min="10243" max="10243" width="56.7109375" style="152" customWidth="1"/>
    <col min="10244" max="10245" width="8.7109375" style="152" customWidth="1"/>
    <col min="10246" max="10246" width="14.7109375" style="152" customWidth="1"/>
    <col min="10247" max="10247" width="16.140625" style="152" customWidth="1"/>
    <col min="10248" max="10497" width="9.140625" style="152"/>
    <col min="10498" max="10498" width="7.7109375" style="152" customWidth="1"/>
    <col min="10499" max="10499" width="56.7109375" style="152" customWidth="1"/>
    <col min="10500" max="10501" width="8.7109375" style="152" customWidth="1"/>
    <col min="10502" max="10502" width="14.7109375" style="152" customWidth="1"/>
    <col min="10503" max="10503" width="16.140625" style="152" customWidth="1"/>
    <col min="10504" max="10753" width="9.140625" style="152"/>
    <col min="10754" max="10754" width="7.7109375" style="152" customWidth="1"/>
    <col min="10755" max="10755" width="56.7109375" style="152" customWidth="1"/>
    <col min="10756" max="10757" width="8.7109375" style="152" customWidth="1"/>
    <col min="10758" max="10758" width="14.7109375" style="152" customWidth="1"/>
    <col min="10759" max="10759" width="16.140625" style="152" customWidth="1"/>
    <col min="10760" max="11009" width="9.140625" style="152"/>
    <col min="11010" max="11010" width="7.7109375" style="152" customWidth="1"/>
    <col min="11011" max="11011" width="56.7109375" style="152" customWidth="1"/>
    <col min="11012" max="11013" width="8.7109375" style="152" customWidth="1"/>
    <col min="11014" max="11014" width="14.7109375" style="152" customWidth="1"/>
    <col min="11015" max="11015" width="16.140625" style="152" customWidth="1"/>
    <col min="11016" max="11265" width="9.140625" style="152"/>
    <col min="11266" max="11266" width="7.7109375" style="152" customWidth="1"/>
    <col min="11267" max="11267" width="56.7109375" style="152" customWidth="1"/>
    <col min="11268" max="11269" width="8.7109375" style="152" customWidth="1"/>
    <col min="11270" max="11270" width="14.7109375" style="152" customWidth="1"/>
    <col min="11271" max="11271" width="16.140625" style="152" customWidth="1"/>
    <col min="11272" max="11521" width="9.140625" style="152"/>
    <col min="11522" max="11522" width="7.7109375" style="152" customWidth="1"/>
    <col min="11523" max="11523" width="56.7109375" style="152" customWidth="1"/>
    <col min="11524" max="11525" width="8.7109375" style="152" customWidth="1"/>
    <col min="11526" max="11526" width="14.7109375" style="152" customWidth="1"/>
    <col min="11527" max="11527" width="16.140625" style="152" customWidth="1"/>
    <col min="11528" max="11777" width="9.140625" style="152"/>
    <col min="11778" max="11778" width="7.7109375" style="152" customWidth="1"/>
    <col min="11779" max="11779" width="56.7109375" style="152" customWidth="1"/>
    <col min="11780" max="11781" width="8.7109375" style="152" customWidth="1"/>
    <col min="11782" max="11782" width="14.7109375" style="152" customWidth="1"/>
    <col min="11783" max="11783" width="16.140625" style="152" customWidth="1"/>
    <col min="11784" max="12033" width="9.140625" style="152"/>
    <col min="12034" max="12034" width="7.7109375" style="152" customWidth="1"/>
    <col min="12035" max="12035" width="56.7109375" style="152" customWidth="1"/>
    <col min="12036" max="12037" width="8.7109375" style="152" customWidth="1"/>
    <col min="12038" max="12038" width="14.7109375" style="152" customWidth="1"/>
    <col min="12039" max="12039" width="16.140625" style="152" customWidth="1"/>
    <col min="12040" max="12289" width="9.140625" style="152"/>
    <col min="12290" max="12290" width="7.7109375" style="152" customWidth="1"/>
    <col min="12291" max="12291" width="56.7109375" style="152" customWidth="1"/>
    <col min="12292" max="12293" width="8.7109375" style="152" customWidth="1"/>
    <col min="12294" max="12294" width="14.7109375" style="152" customWidth="1"/>
    <col min="12295" max="12295" width="16.140625" style="152" customWidth="1"/>
    <col min="12296" max="12545" width="9.140625" style="152"/>
    <col min="12546" max="12546" width="7.7109375" style="152" customWidth="1"/>
    <col min="12547" max="12547" width="56.7109375" style="152" customWidth="1"/>
    <col min="12548" max="12549" width="8.7109375" style="152" customWidth="1"/>
    <col min="12550" max="12550" width="14.7109375" style="152" customWidth="1"/>
    <col min="12551" max="12551" width="16.140625" style="152" customWidth="1"/>
    <col min="12552" max="12801" width="9.140625" style="152"/>
    <col min="12802" max="12802" width="7.7109375" style="152" customWidth="1"/>
    <col min="12803" max="12803" width="56.7109375" style="152" customWidth="1"/>
    <col min="12804" max="12805" width="8.7109375" style="152" customWidth="1"/>
    <col min="12806" max="12806" width="14.7109375" style="152" customWidth="1"/>
    <col min="12807" max="12807" width="16.140625" style="152" customWidth="1"/>
    <col min="12808" max="13057" width="9.140625" style="152"/>
    <col min="13058" max="13058" width="7.7109375" style="152" customWidth="1"/>
    <col min="13059" max="13059" width="56.7109375" style="152" customWidth="1"/>
    <col min="13060" max="13061" width="8.7109375" style="152" customWidth="1"/>
    <col min="13062" max="13062" width="14.7109375" style="152" customWidth="1"/>
    <col min="13063" max="13063" width="16.140625" style="152" customWidth="1"/>
    <col min="13064" max="13313" width="9.140625" style="152"/>
    <col min="13314" max="13314" width="7.7109375" style="152" customWidth="1"/>
    <col min="13315" max="13315" width="56.7109375" style="152" customWidth="1"/>
    <col min="13316" max="13317" width="8.7109375" style="152" customWidth="1"/>
    <col min="13318" max="13318" width="14.7109375" style="152" customWidth="1"/>
    <col min="13319" max="13319" width="16.140625" style="152" customWidth="1"/>
    <col min="13320" max="13569" width="9.140625" style="152"/>
    <col min="13570" max="13570" width="7.7109375" style="152" customWidth="1"/>
    <col min="13571" max="13571" width="56.7109375" style="152" customWidth="1"/>
    <col min="13572" max="13573" width="8.7109375" style="152" customWidth="1"/>
    <col min="13574" max="13574" width="14.7109375" style="152" customWidth="1"/>
    <col min="13575" max="13575" width="16.140625" style="152" customWidth="1"/>
    <col min="13576" max="13825" width="9.140625" style="152"/>
    <col min="13826" max="13826" width="7.7109375" style="152" customWidth="1"/>
    <col min="13827" max="13827" width="56.7109375" style="152" customWidth="1"/>
    <col min="13828" max="13829" width="8.7109375" style="152" customWidth="1"/>
    <col min="13830" max="13830" width="14.7109375" style="152" customWidth="1"/>
    <col min="13831" max="13831" width="16.140625" style="152" customWidth="1"/>
    <col min="13832" max="14081" width="9.140625" style="152"/>
    <col min="14082" max="14082" width="7.7109375" style="152" customWidth="1"/>
    <col min="14083" max="14083" width="56.7109375" style="152" customWidth="1"/>
    <col min="14084" max="14085" width="8.7109375" style="152" customWidth="1"/>
    <col min="14086" max="14086" width="14.7109375" style="152" customWidth="1"/>
    <col min="14087" max="14087" width="16.140625" style="152" customWidth="1"/>
    <col min="14088" max="14337" width="9.140625" style="152"/>
    <col min="14338" max="14338" width="7.7109375" style="152" customWidth="1"/>
    <col min="14339" max="14339" width="56.7109375" style="152" customWidth="1"/>
    <col min="14340" max="14341" width="8.7109375" style="152" customWidth="1"/>
    <col min="14342" max="14342" width="14.7109375" style="152" customWidth="1"/>
    <col min="14343" max="14343" width="16.140625" style="152" customWidth="1"/>
    <col min="14344" max="14593" width="9.140625" style="152"/>
    <col min="14594" max="14594" width="7.7109375" style="152" customWidth="1"/>
    <col min="14595" max="14595" width="56.7109375" style="152" customWidth="1"/>
    <col min="14596" max="14597" width="8.7109375" style="152" customWidth="1"/>
    <col min="14598" max="14598" width="14.7109375" style="152" customWidth="1"/>
    <col min="14599" max="14599" width="16.140625" style="152" customWidth="1"/>
    <col min="14600" max="14849" width="9.140625" style="152"/>
    <col min="14850" max="14850" width="7.7109375" style="152" customWidth="1"/>
    <col min="14851" max="14851" width="56.7109375" style="152" customWidth="1"/>
    <col min="14852" max="14853" width="8.7109375" style="152" customWidth="1"/>
    <col min="14854" max="14854" width="14.7109375" style="152" customWidth="1"/>
    <col min="14855" max="14855" width="16.140625" style="152" customWidth="1"/>
    <col min="14856" max="15105" width="9.140625" style="152"/>
    <col min="15106" max="15106" width="7.7109375" style="152" customWidth="1"/>
    <col min="15107" max="15107" width="56.7109375" style="152" customWidth="1"/>
    <col min="15108" max="15109" width="8.7109375" style="152" customWidth="1"/>
    <col min="15110" max="15110" width="14.7109375" style="152" customWidth="1"/>
    <col min="15111" max="15111" width="16.140625" style="152" customWidth="1"/>
    <col min="15112" max="15361" width="9.140625" style="152"/>
    <col min="15362" max="15362" width="7.7109375" style="152" customWidth="1"/>
    <col min="15363" max="15363" width="56.7109375" style="152" customWidth="1"/>
    <col min="15364" max="15365" width="8.7109375" style="152" customWidth="1"/>
    <col min="15366" max="15366" width="14.7109375" style="152" customWidth="1"/>
    <col min="15367" max="15367" width="16.140625" style="152" customWidth="1"/>
    <col min="15368" max="15617" width="9.140625" style="152"/>
    <col min="15618" max="15618" width="7.7109375" style="152" customWidth="1"/>
    <col min="15619" max="15619" width="56.7109375" style="152" customWidth="1"/>
    <col min="15620" max="15621" width="8.7109375" style="152" customWidth="1"/>
    <col min="15622" max="15622" width="14.7109375" style="152" customWidth="1"/>
    <col min="15623" max="15623" width="16.140625" style="152" customWidth="1"/>
    <col min="15624" max="15873" width="9.140625" style="152"/>
    <col min="15874" max="15874" width="7.7109375" style="152" customWidth="1"/>
    <col min="15875" max="15875" width="56.7109375" style="152" customWidth="1"/>
    <col min="15876" max="15877" width="8.7109375" style="152" customWidth="1"/>
    <col min="15878" max="15878" width="14.7109375" style="152" customWidth="1"/>
    <col min="15879" max="15879" width="16.140625" style="152" customWidth="1"/>
    <col min="15880" max="16129" width="9.140625" style="152"/>
    <col min="16130" max="16130" width="7.7109375" style="152" customWidth="1"/>
    <col min="16131" max="16131" width="56.7109375" style="152" customWidth="1"/>
    <col min="16132" max="16133" width="8.7109375" style="152" customWidth="1"/>
    <col min="16134" max="16134" width="14.7109375" style="152" customWidth="1"/>
    <col min="16135" max="16135" width="16.140625" style="152" customWidth="1"/>
    <col min="16136" max="16384" width="9.140625" style="152"/>
  </cols>
  <sheetData>
    <row r="1" spans="1:9" ht="15.75" customHeight="1">
      <c r="A1" s="491" t="s">
        <v>181</v>
      </c>
      <c r="B1" s="491"/>
      <c r="C1" s="491"/>
      <c r="D1" s="491"/>
      <c r="E1" s="187"/>
      <c r="F1" s="187"/>
      <c r="G1" s="187"/>
    </row>
    <row r="2" spans="1:9" ht="15.75" customHeight="1">
      <c r="A2" s="492" t="s">
        <v>182</v>
      </c>
      <c r="B2" s="492"/>
      <c r="C2" s="492"/>
      <c r="D2" s="492"/>
      <c r="E2" s="188"/>
      <c r="F2" s="188"/>
      <c r="G2" s="188"/>
    </row>
    <row r="3" spans="1:9" ht="81.75" customHeight="1">
      <c r="A3" s="493" t="s">
        <v>183</v>
      </c>
      <c r="B3" s="493"/>
      <c r="C3" s="493"/>
      <c r="D3" s="493"/>
      <c r="E3" s="189"/>
      <c r="F3" s="189"/>
      <c r="G3" s="189"/>
    </row>
    <row r="4" spans="1:9">
      <c r="A4" s="494" t="s">
        <v>7</v>
      </c>
      <c r="B4" s="494" t="s">
        <v>1</v>
      </c>
      <c r="C4" s="494" t="s">
        <v>184</v>
      </c>
      <c r="D4" s="494" t="s">
        <v>9</v>
      </c>
      <c r="E4" s="190" t="s">
        <v>185</v>
      </c>
      <c r="F4" s="190" t="s">
        <v>186</v>
      </c>
      <c r="G4" s="432" t="s">
        <v>627</v>
      </c>
      <c r="H4" s="433" t="s">
        <v>624</v>
      </c>
      <c r="I4" s="433" t="s">
        <v>186</v>
      </c>
    </row>
    <row r="5" spans="1:9">
      <c r="A5" s="495"/>
      <c r="B5" s="495"/>
      <c r="C5" s="495"/>
      <c r="D5" s="495"/>
      <c r="E5" s="191" t="s">
        <v>187</v>
      </c>
      <c r="F5" s="191" t="s">
        <v>187</v>
      </c>
      <c r="G5" s="434"/>
      <c r="H5" s="435"/>
      <c r="I5" s="435"/>
    </row>
    <row r="6" spans="1:9">
      <c r="A6" s="153"/>
      <c r="B6" s="154"/>
      <c r="C6" s="153"/>
      <c r="D6" s="153"/>
      <c r="E6" s="192"/>
      <c r="F6" s="192"/>
      <c r="G6" s="436"/>
      <c r="H6" s="437"/>
      <c r="I6" s="437"/>
    </row>
    <row r="7" spans="1:9" ht="267.75">
      <c r="A7" s="155"/>
      <c r="B7" s="156" t="s">
        <v>188</v>
      </c>
      <c r="C7" s="155"/>
      <c r="D7" s="157"/>
      <c r="E7" s="193"/>
      <c r="F7" s="193"/>
      <c r="G7" s="438"/>
      <c r="H7" s="437"/>
      <c r="I7" s="437"/>
    </row>
    <row r="8" spans="1:9">
      <c r="A8" s="155"/>
      <c r="B8" s="156"/>
      <c r="C8" s="155"/>
      <c r="D8" s="157"/>
      <c r="E8" s="193"/>
      <c r="F8" s="193"/>
      <c r="G8" s="438"/>
      <c r="H8" s="437"/>
      <c r="I8" s="437"/>
    </row>
    <row r="9" spans="1:9" ht="47.25">
      <c r="A9" s="155"/>
      <c r="B9" s="156" t="s">
        <v>189</v>
      </c>
      <c r="C9" s="155"/>
      <c r="D9" s="157"/>
      <c r="E9" s="193"/>
      <c r="F9" s="193"/>
      <c r="G9" s="438"/>
      <c r="H9" s="437"/>
      <c r="I9" s="437"/>
    </row>
    <row r="10" spans="1:9">
      <c r="A10" s="155"/>
      <c r="B10" s="156"/>
      <c r="C10" s="155"/>
      <c r="D10" s="157"/>
      <c r="E10" s="193"/>
      <c r="F10" s="193"/>
      <c r="G10" s="438"/>
      <c r="H10" s="437"/>
      <c r="I10" s="437"/>
    </row>
    <row r="11" spans="1:9" ht="31.5">
      <c r="A11" s="155"/>
      <c r="B11" s="158" t="s">
        <v>190</v>
      </c>
      <c r="C11" s="155"/>
      <c r="D11" s="157"/>
      <c r="E11" s="193"/>
      <c r="F11" s="193"/>
      <c r="G11" s="438"/>
      <c r="H11" s="437"/>
      <c r="I11" s="437"/>
    </row>
    <row r="12" spans="1:9">
      <c r="A12" s="155"/>
      <c r="B12" s="158"/>
      <c r="C12" s="155"/>
      <c r="D12" s="157"/>
      <c r="E12" s="193"/>
      <c r="F12" s="193"/>
      <c r="G12" s="438"/>
      <c r="H12" s="437"/>
      <c r="I12" s="437"/>
    </row>
    <row r="13" spans="1:9" ht="31.5">
      <c r="A13" s="155"/>
      <c r="B13" s="159" t="s">
        <v>191</v>
      </c>
      <c r="C13" s="155"/>
      <c r="D13" s="157"/>
      <c r="E13" s="193"/>
      <c r="F13" s="193"/>
      <c r="G13" s="438"/>
      <c r="H13" s="437"/>
      <c r="I13" s="437"/>
    </row>
    <row r="14" spans="1:9">
      <c r="A14" s="155"/>
      <c r="B14" s="159"/>
      <c r="C14" s="155"/>
      <c r="D14" s="157"/>
      <c r="E14" s="193"/>
      <c r="F14" s="193"/>
      <c r="G14" s="438"/>
      <c r="H14" s="437"/>
      <c r="I14" s="437"/>
    </row>
    <row r="15" spans="1:9" ht="63">
      <c r="A15" s="155"/>
      <c r="B15" s="159" t="s">
        <v>192</v>
      </c>
      <c r="C15" s="155"/>
      <c r="D15" s="157"/>
      <c r="E15" s="193"/>
      <c r="F15" s="193"/>
      <c r="G15" s="438"/>
      <c r="H15" s="437"/>
      <c r="I15" s="437"/>
    </row>
    <row r="16" spans="1:9">
      <c r="A16" s="155"/>
      <c r="B16" s="159"/>
      <c r="C16" s="155"/>
      <c r="D16" s="157"/>
      <c r="E16" s="193"/>
      <c r="F16" s="193"/>
      <c r="G16" s="438"/>
      <c r="H16" s="437"/>
      <c r="I16" s="437"/>
    </row>
    <row r="17" spans="1:9" ht="31.5">
      <c r="A17" s="155"/>
      <c r="B17" s="159" t="s">
        <v>193</v>
      </c>
      <c r="C17" s="155"/>
      <c r="D17" s="157"/>
      <c r="E17" s="193"/>
      <c r="F17" s="193"/>
      <c r="G17" s="438"/>
      <c r="H17" s="437"/>
      <c r="I17" s="437"/>
    </row>
    <row r="18" spans="1:9">
      <c r="A18" s="155"/>
      <c r="B18" s="159"/>
      <c r="C18" s="155"/>
      <c r="D18" s="157"/>
      <c r="E18" s="193"/>
      <c r="F18" s="193"/>
      <c r="G18" s="438"/>
      <c r="H18" s="437"/>
      <c r="I18" s="437"/>
    </row>
    <row r="19" spans="1:9" ht="63">
      <c r="A19" s="155"/>
      <c r="B19" s="159" t="s">
        <v>194</v>
      </c>
      <c r="C19" s="155"/>
      <c r="D19" s="157"/>
      <c r="E19" s="193"/>
      <c r="F19" s="193"/>
      <c r="G19" s="438"/>
      <c r="H19" s="437"/>
      <c r="I19" s="437"/>
    </row>
    <row r="20" spans="1:9">
      <c r="A20" s="155"/>
      <c r="B20" s="159" t="s">
        <v>195</v>
      </c>
      <c r="C20" s="155"/>
      <c r="D20" s="157"/>
      <c r="E20" s="193"/>
      <c r="F20" s="193"/>
      <c r="G20" s="438"/>
      <c r="H20" s="437"/>
      <c r="I20" s="437"/>
    </row>
    <row r="21" spans="1:9" ht="31.5">
      <c r="A21" s="155"/>
      <c r="B21" s="159" t="s">
        <v>196</v>
      </c>
      <c r="C21" s="155"/>
      <c r="D21" s="157"/>
      <c r="E21" s="193"/>
      <c r="F21" s="193"/>
      <c r="G21" s="438"/>
      <c r="H21" s="437"/>
      <c r="I21" s="437"/>
    </row>
    <row r="22" spans="1:9">
      <c r="A22" s="155"/>
      <c r="B22" s="159"/>
      <c r="C22" s="155"/>
      <c r="D22" s="157"/>
      <c r="E22" s="193"/>
      <c r="F22" s="193"/>
      <c r="G22" s="438"/>
      <c r="H22" s="437"/>
      <c r="I22" s="437"/>
    </row>
    <row r="23" spans="1:9" ht="31.5">
      <c r="A23" s="155"/>
      <c r="B23" s="159" t="s">
        <v>197</v>
      </c>
      <c r="C23" s="155"/>
      <c r="D23" s="157"/>
      <c r="E23" s="193"/>
      <c r="F23" s="193"/>
      <c r="G23" s="438"/>
      <c r="H23" s="437"/>
      <c r="I23" s="437"/>
    </row>
    <row r="24" spans="1:9">
      <c r="A24" s="155"/>
      <c r="B24" s="159"/>
      <c r="C24" s="155"/>
      <c r="D24" s="157"/>
      <c r="E24" s="193"/>
      <c r="F24" s="193"/>
      <c r="G24" s="438"/>
      <c r="H24" s="437"/>
      <c r="I24" s="437"/>
    </row>
    <row r="25" spans="1:9" ht="31.5">
      <c r="A25" s="155"/>
      <c r="B25" s="159" t="s">
        <v>198</v>
      </c>
      <c r="C25" s="155"/>
      <c r="D25" s="157"/>
      <c r="E25" s="193"/>
      <c r="F25" s="193"/>
      <c r="G25" s="438"/>
      <c r="H25" s="437"/>
      <c r="I25" s="437"/>
    </row>
    <row r="26" spans="1:9">
      <c r="A26" s="155"/>
      <c r="B26" s="159"/>
      <c r="C26" s="155"/>
      <c r="D26" s="157"/>
      <c r="E26" s="193"/>
      <c r="F26" s="193"/>
      <c r="G26" s="438"/>
      <c r="H26" s="437"/>
      <c r="I26" s="437"/>
    </row>
    <row r="27" spans="1:9">
      <c r="A27" s="155"/>
      <c r="B27" s="159" t="s">
        <v>199</v>
      </c>
      <c r="C27" s="155"/>
      <c r="D27" s="157"/>
      <c r="E27" s="193"/>
      <c r="F27" s="193"/>
      <c r="G27" s="438"/>
      <c r="H27" s="437"/>
      <c r="I27" s="437"/>
    </row>
    <row r="28" spans="1:9">
      <c r="A28" s="160"/>
      <c r="B28" s="161"/>
      <c r="C28" s="160"/>
      <c r="D28" s="160"/>
      <c r="E28" s="194"/>
      <c r="F28" s="194"/>
      <c r="G28" s="436"/>
      <c r="H28" s="437"/>
      <c r="I28" s="437"/>
    </row>
    <row r="29" spans="1:9">
      <c r="A29" s="163">
        <v>1</v>
      </c>
      <c r="B29" s="164" t="s">
        <v>200</v>
      </c>
      <c r="C29" s="155"/>
      <c r="D29" s="157"/>
      <c r="E29" s="195"/>
      <c r="F29" s="195"/>
      <c r="G29" s="439"/>
      <c r="H29" s="437"/>
      <c r="I29" s="437"/>
    </row>
    <row r="30" spans="1:9">
      <c r="A30" s="165"/>
      <c r="B30" s="166"/>
      <c r="C30" s="155"/>
      <c r="D30" s="157"/>
      <c r="E30" s="195"/>
      <c r="F30" s="195"/>
      <c r="G30" s="439"/>
      <c r="H30" s="437"/>
      <c r="I30" s="437"/>
    </row>
    <row r="31" spans="1:9">
      <c r="A31" s="165" t="s">
        <v>201</v>
      </c>
      <c r="B31" s="166" t="s">
        <v>202</v>
      </c>
      <c r="C31" s="155"/>
      <c r="D31" s="157"/>
      <c r="E31" s="195"/>
      <c r="F31" s="195"/>
      <c r="G31" s="439"/>
      <c r="H31" s="437"/>
      <c r="I31" s="437"/>
    </row>
    <row r="32" spans="1:9" ht="31.5">
      <c r="A32" s="167"/>
      <c r="B32" s="168" t="s">
        <v>203</v>
      </c>
      <c r="C32" s="155"/>
      <c r="D32" s="157"/>
      <c r="E32" s="195"/>
      <c r="F32" s="195"/>
      <c r="G32" s="439"/>
      <c r="H32" s="437"/>
      <c r="I32" s="437"/>
    </row>
    <row r="33" spans="1:9">
      <c r="A33" s="167"/>
      <c r="B33" s="169"/>
      <c r="C33" s="155"/>
      <c r="D33" s="157"/>
      <c r="E33" s="195"/>
      <c r="F33" s="195"/>
      <c r="G33" s="439"/>
      <c r="H33" s="437"/>
      <c r="I33" s="437"/>
    </row>
    <row r="34" spans="1:9">
      <c r="A34" s="165" t="s">
        <v>204</v>
      </c>
      <c r="B34" s="170" t="s">
        <v>205</v>
      </c>
      <c r="C34" s="155"/>
      <c r="D34" s="157"/>
      <c r="E34" s="195"/>
      <c r="F34" s="195"/>
      <c r="G34" s="439"/>
      <c r="H34" s="437"/>
      <c r="I34" s="437"/>
    </row>
    <row r="35" spans="1:9" ht="31.5">
      <c r="A35" s="171" t="s">
        <v>13</v>
      </c>
      <c r="B35" s="169" t="s">
        <v>206</v>
      </c>
      <c r="C35" s="155"/>
      <c r="D35" s="157"/>
      <c r="E35" s="195"/>
      <c r="F35" s="195"/>
      <c r="G35" s="439"/>
      <c r="H35" s="437"/>
      <c r="I35" s="437"/>
    </row>
    <row r="36" spans="1:9">
      <c r="A36" s="171" t="s">
        <v>15</v>
      </c>
      <c r="B36" s="169" t="s">
        <v>207</v>
      </c>
      <c r="C36" s="155"/>
      <c r="D36" s="157"/>
      <c r="E36" s="195"/>
      <c r="F36" s="195"/>
      <c r="G36" s="439"/>
      <c r="H36" s="437"/>
      <c r="I36" s="437"/>
    </row>
    <row r="37" spans="1:9">
      <c r="A37" s="171" t="s">
        <v>17</v>
      </c>
      <c r="B37" s="169" t="s">
        <v>208</v>
      </c>
      <c r="C37" s="155"/>
      <c r="D37" s="157"/>
      <c r="E37" s="195"/>
      <c r="F37" s="195"/>
      <c r="G37" s="439"/>
      <c r="H37" s="437"/>
      <c r="I37" s="437"/>
    </row>
    <row r="38" spans="1:9">
      <c r="A38" s="171" t="s">
        <v>19</v>
      </c>
      <c r="B38" s="169" t="s">
        <v>209</v>
      </c>
      <c r="C38" s="155"/>
      <c r="D38" s="157"/>
      <c r="E38" s="195"/>
      <c r="F38" s="195"/>
      <c r="G38" s="439"/>
      <c r="H38" s="437"/>
      <c r="I38" s="437"/>
    </row>
    <row r="39" spans="1:9">
      <c r="A39" s="171"/>
      <c r="B39" s="169"/>
      <c r="C39" s="155"/>
      <c r="D39" s="157"/>
      <c r="E39" s="195"/>
      <c r="F39" s="195"/>
      <c r="G39" s="439"/>
      <c r="H39" s="437"/>
      <c r="I39" s="437"/>
    </row>
    <row r="40" spans="1:9">
      <c r="A40" s="165" t="s">
        <v>210</v>
      </c>
      <c r="B40" s="164" t="s">
        <v>211</v>
      </c>
      <c r="C40" s="155"/>
      <c r="D40" s="157"/>
      <c r="E40" s="195"/>
      <c r="F40" s="195"/>
      <c r="G40" s="439"/>
      <c r="H40" s="437"/>
      <c r="I40" s="437"/>
    </row>
    <row r="41" spans="1:9" ht="63">
      <c r="A41" s="167"/>
      <c r="B41" s="169" t="s">
        <v>212</v>
      </c>
      <c r="C41" s="155"/>
      <c r="D41" s="157"/>
      <c r="E41" s="195"/>
      <c r="F41" s="195"/>
      <c r="G41" s="439"/>
      <c r="H41" s="437"/>
      <c r="I41" s="437"/>
    </row>
    <row r="42" spans="1:9">
      <c r="A42" s="167"/>
      <c r="B42" s="159"/>
      <c r="C42" s="155"/>
      <c r="D42" s="157"/>
      <c r="E42" s="195"/>
      <c r="F42" s="195"/>
      <c r="G42" s="439"/>
      <c r="H42" s="437"/>
      <c r="I42" s="437"/>
    </row>
    <row r="43" spans="1:9">
      <c r="A43" s="165" t="s">
        <v>213</v>
      </c>
      <c r="B43" s="164" t="s">
        <v>214</v>
      </c>
      <c r="C43" s="155"/>
      <c r="D43" s="157"/>
      <c r="E43" s="195"/>
      <c r="F43" s="195"/>
      <c r="G43" s="439"/>
      <c r="H43" s="437"/>
      <c r="I43" s="437"/>
    </row>
    <row r="44" spans="1:9">
      <c r="A44" s="165"/>
      <c r="B44" s="164"/>
      <c r="C44" s="155"/>
      <c r="D44" s="157"/>
      <c r="E44" s="195"/>
      <c r="F44" s="195"/>
      <c r="G44" s="439"/>
      <c r="H44" s="437"/>
      <c r="I44" s="437"/>
    </row>
    <row r="45" spans="1:9">
      <c r="A45" s="171" t="s">
        <v>13</v>
      </c>
      <c r="B45" s="168" t="s">
        <v>215</v>
      </c>
      <c r="C45" s="155"/>
      <c r="D45" s="157"/>
      <c r="E45" s="195"/>
      <c r="F45" s="195"/>
      <c r="G45" s="439"/>
      <c r="H45" s="437"/>
      <c r="I45" s="437"/>
    </row>
    <row r="46" spans="1:9">
      <c r="A46" s="171" t="s">
        <v>15</v>
      </c>
      <c r="B46" s="168" t="s">
        <v>216</v>
      </c>
      <c r="C46" s="155"/>
      <c r="D46" s="157"/>
      <c r="E46" s="195"/>
      <c r="F46" s="195"/>
      <c r="G46" s="439"/>
      <c r="H46" s="437"/>
      <c r="I46" s="437"/>
    </row>
    <row r="47" spans="1:9">
      <c r="A47" s="171" t="s">
        <v>17</v>
      </c>
      <c r="B47" s="168" t="s">
        <v>217</v>
      </c>
      <c r="C47" s="155"/>
      <c r="D47" s="157"/>
      <c r="E47" s="195"/>
      <c r="F47" s="195"/>
      <c r="G47" s="439"/>
      <c r="H47" s="437"/>
      <c r="I47" s="437"/>
    </row>
    <row r="48" spans="1:9">
      <c r="A48" s="171"/>
      <c r="B48" s="168"/>
      <c r="C48" s="155"/>
      <c r="D48" s="157"/>
      <c r="E48" s="195"/>
      <c r="F48" s="195"/>
      <c r="G48" s="439"/>
      <c r="H48" s="437"/>
      <c r="I48" s="437"/>
    </row>
    <row r="49" spans="1:9">
      <c r="A49" s="171" t="s">
        <v>19</v>
      </c>
      <c r="B49" s="168" t="s">
        <v>218</v>
      </c>
      <c r="C49" s="155"/>
      <c r="D49" s="157"/>
      <c r="E49" s="195"/>
      <c r="F49" s="195"/>
      <c r="G49" s="439"/>
      <c r="H49" s="437"/>
      <c r="I49" s="437"/>
    </row>
    <row r="50" spans="1:9">
      <c r="A50" s="171" t="s">
        <v>21</v>
      </c>
      <c r="B50" s="168" t="s">
        <v>219</v>
      </c>
      <c r="C50" s="155"/>
      <c r="D50" s="157"/>
      <c r="E50" s="195"/>
      <c r="F50" s="195"/>
      <c r="G50" s="439"/>
      <c r="H50" s="437"/>
      <c r="I50" s="437"/>
    </row>
    <row r="51" spans="1:9">
      <c r="A51" s="171" t="s">
        <v>23</v>
      </c>
      <c r="B51" s="168" t="s">
        <v>220</v>
      </c>
      <c r="C51" s="155"/>
      <c r="D51" s="157"/>
      <c r="E51" s="195"/>
      <c r="F51" s="195"/>
      <c r="G51" s="439"/>
      <c r="H51" s="437"/>
      <c r="I51" s="437"/>
    </row>
    <row r="52" spans="1:9">
      <c r="A52" s="171"/>
      <c r="B52" s="168"/>
      <c r="C52" s="155"/>
      <c r="D52" s="157"/>
      <c r="E52" s="195"/>
      <c r="F52" s="195"/>
      <c r="G52" s="439"/>
      <c r="H52" s="437"/>
      <c r="I52" s="437"/>
    </row>
    <row r="53" spans="1:9">
      <c r="A53" s="171" t="s">
        <v>25</v>
      </c>
      <c r="B53" s="168" t="s">
        <v>221</v>
      </c>
      <c r="C53" s="155"/>
      <c r="D53" s="157"/>
      <c r="E53" s="195"/>
      <c r="F53" s="195"/>
      <c r="G53" s="439"/>
      <c r="H53" s="437"/>
      <c r="I53" s="437"/>
    </row>
    <row r="54" spans="1:9">
      <c r="A54" s="160"/>
      <c r="B54" s="161"/>
      <c r="C54" s="160"/>
      <c r="D54" s="160"/>
      <c r="E54" s="194"/>
      <c r="F54" s="194"/>
      <c r="G54" s="436"/>
      <c r="H54" s="437"/>
      <c r="I54" s="437"/>
    </row>
    <row r="55" spans="1:9">
      <c r="A55" s="160"/>
      <c r="B55" s="161" t="s">
        <v>222</v>
      </c>
      <c r="C55" s="172">
        <v>1</v>
      </c>
      <c r="D55" s="155" t="s">
        <v>223</v>
      </c>
      <c r="E55" s="193">
        <v>115000</v>
      </c>
      <c r="F55" s="193">
        <f>E55*$C55</f>
        <v>115000</v>
      </c>
      <c r="G55" s="438"/>
      <c r="H55" s="437"/>
      <c r="I55" s="437"/>
    </row>
    <row r="56" spans="1:9">
      <c r="A56" s="160"/>
      <c r="B56" s="161"/>
      <c r="C56" s="160"/>
      <c r="D56" s="160"/>
      <c r="E56" s="194"/>
      <c r="F56" s="194"/>
      <c r="G56" s="436"/>
      <c r="H56" s="437"/>
      <c r="I56" s="437"/>
    </row>
    <row r="57" spans="1:9">
      <c r="A57" s="173">
        <v>1.1000000000000001</v>
      </c>
      <c r="B57" s="174" t="s">
        <v>224</v>
      </c>
      <c r="C57" s="157"/>
      <c r="D57" s="157"/>
      <c r="E57" s="195"/>
      <c r="F57" s="195"/>
      <c r="G57" s="439"/>
      <c r="H57" s="437"/>
      <c r="I57" s="437"/>
    </row>
    <row r="58" spans="1:9">
      <c r="A58" s="162"/>
      <c r="B58" s="174"/>
      <c r="C58" s="155"/>
      <c r="D58" s="175"/>
      <c r="E58" s="193"/>
      <c r="F58" s="195"/>
      <c r="G58" s="439"/>
      <c r="H58" s="437"/>
      <c r="I58" s="437"/>
    </row>
    <row r="59" spans="1:9" ht="141.75">
      <c r="A59" s="176"/>
      <c r="B59" s="156" t="s">
        <v>225</v>
      </c>
      <c r="C59" s="172"/>
      <c r="D59" s="155"/>
      <c r="E59" s="193"/>
      <c r="F59" s="195"/>
      <c r="G59" s="439"/>
      <c r="H59" s="437"/>
      <c r="I59" s="437"/>
    </row>
    <row r="60" spans="1:9" ht="31.5">
      <c r="A60" s="176"/>
      <c r="B60" s="156" t="s">
        <v>226</v>
      </c>
      <c r="C60" s="172"/>
      <c r="D60" s="155"/>
      <c r="E60" s="193"/>
      <c r="F60" s="195"/>
      <c r="G60" s="439"/>
      <c r="H60" s="437"/>
      <c r="I60" s="437"/>
    </row>
    <row r="61" spans="1:9">
      <c r="A61" s="176"/>
      <c r="B61" s="156"/>
      <c r="C61" s="155"/>
      <c r="D61" s="172"/>
      <c r="E61" s="193"/>
      <c r="F61" s="193"/>
      <c r="G61" s="438"/>
      <c r="H61" s="437"/>
      <c r="I61" s="437"/>
    </row>
    <row r="62" spans="1:9" s="178" customFormat="1">
      <c r="A62" s="177" t="s">
        <v>29</v>
      </c>
      <c r="B62" s="158" t="s">
        <v>227</v>
      </c>
      <c r="C62" s="172"/>
      <c r="D62" s="155"/>
      <c r="E62" s="193"/>
      <c r="F62" s="193"/>
      <c r="G62" s="438"/>
      <c r="H62" s="440"/>
      <c r="I62" s="440"/>
    </row>
    <row r="63" spans="1:9" s="178" customFormat="1">
      <c r="A63" s="176"/>
      <c r="B63" s="158"/>
      <c r="C63" s="172"/>
      <c r="D63" s="155"/>
      <c r="E63" s="193"/>
      <c r="F63" s="193"/>
      <c r="G63" s="438"/>
      <c r="H63" s="440"/>
      <c r="I63" s="440"/>
    </row>
    <row r="64" spans="1:9" s="178" customFormat="1" ht="63">
      <c r="A64" s="176"/>
      <c r="B64" s="156" t="s">
        <v>228</v>
      </c>
      <c r="C64" s="172">
        <v>1</v>
      </c>
      <c r="D64" s="155" t="s">
        <v>223</v>
      </c>
      <c r="E64" s="193">
        <v>30000</v>
      </c>
      <c r="F64" s="193">
        <f>E64*$C64</f>
        <v>30000</v>
      </c>
      <c r="G64" s="438"/>
      <c r="H64" s="440"/>
      <c r="I64" s="440"/>
    </row>
    <row r="65" spans="1:9" s="178" customFormat="1">
      <c r="A65" s="176"/>
      <c r="B65" s="156"/>
      <c r="C65" s="172"/>
      <c r="D65" s="155"/>
      <c r="E65" s="193"/>
      <c r="F65" s="193"/>
      <c r="G65" s="438"/>
      <c r="H65" s="440"/>
      <c r="I65" s="440"/>
    </row>
    <row r="66" spans="1:9" s="178" customFormat="1">
      <c r="A66" s="177" t="s">
        <v>229</v>
      </c>
      <c r="B66" s="158" t="s">
        <v>230</v>
      </c>
      <c r="C66" s="172"/>
      <c r="D66" s="155"/>
      <c r="E66" s="193"/>
      <c r="F66" s="193"/>
      <c r="G66" s="438"/>
      <c r="H66" s="440"/>
      <c r="I66" s="440"/>
    </row>
    <row r="67" spans="1:9" s="178" customFormat="1">
      <c r="A67" s="176"/>
      <c r="B67" s="158"/>
      <c r="C67" s="172"/>
      <c r="D67" s="155"/>
      <c r="E67" s="193"/>
      <c r="F67" s="193"/>
      <c r="G67" s="438"/>
      <c r="H67" s="440"/>
      <c r="I67" s="440"/>
    </row>
    <row r="68" spans="1:9" s="178" customFormat="1" ht="63">
      <c r="A68" s="176"/>
      <c r="B68" s="156" t="s">
        <v>231</v>
      </c>
      <c r="C68" s="172">
        <v>1</v>
      </c>
      <c r="D68" s="155" t="s">
        <v>223</v>
      </c>
      <c r="E68" s="193">
        <v>28000</v>
      </c>
      <c r="F68" s="193">
        <f>E68*$C68</f>
        <v>28000</v>
      </c>
      <c r="G68" s="438"/>
      <c r="H68" s="440"/>
      <c r="I68" s="440"/>
    </row>
    <row r="69" spans="1:9" s="178" customFormat="1">
      <c r="A69" s="176"/>
      <c r="B69" s="156"/>
      <c r="C69" s="172"/>
      <c r="D69" s="155"/>
      <c r="E69" s="193"/>
      <c r="F69" s="193"/>
      <c r="G69" s="438"/>
      <c r="H69" s="440"/>
      <c r="I69" s="440"/>
    </row>
    <row r="70" spans="1:9" s="178" customFormat="1">
      <c r="A70" s="177" t="s">
        <v>232</v>
      </c>
      <c r="B70" s="158" t="s">
        <v>233</v>
      </c>
      <c r="C70" s="172"/>
      <c r="D70" s="155"/>
      <c r="E70" s="193"/>
      <c r="F70" s="193"/>
      <c r="G70" s="438"/>
      <c r="H70" s="440"/>
      <c r="I70" s="440"/>
    </row>
    <row r="71" spans="1:9" s="178" customFormat="1">
      <c r="A71" s="176"/>
      <c r="B71" s="158"/>
      <c r="C71" s="172"/>
      <c r="D71" s="155"/>
      <c r="E71" s="193"/>
      <c r="F71" s="193"/>
      <c r="G71" s="438"/>
      <c r="H71" s="440"/>
      <c r="I71" s="440"/>
    </row>
    <row r="72" spans="1:9" s="178" customFormat="1" ht="63">
      <c r="A72" s="176"/>
      <c r="B72" s="156" t="s">
        <v>234</v>
      </c>
      <c r="C72" s="172">
        <v>2</v>
      </c>
      <c r="D72" s="155" t="s">
        <v>223</v>
      </c>
      <c r="E72" s="193">
        <v>25000</v>
      </c>
      <c r="F72" s="193">
        <f>E72*$C72</f>
        <v>50000</v>
      </c>
      <c r="G72" s="438"/>
      <c r="H72" s="440"/>
      <c r="I72" s="440"/>
    </row>
    <row r="73" spans="1:9" s="178" customFormat="1">
      <c r="A73" s="176"/>
      <c r="B73" s="156"/>
      <c r="C73" s="172"/>
      <c r="D73" s="155"/>
      <c r="E73" s="193"/>
      <c r="F73" s="193"/>
      <c r="G73" s="438"/>
      <c r="H73" s="440"/>
      <c r="I73" s="440"/>
    </row>
    <row r="74" spans="1:9" s="178" customFormat="1">
      <c r="A74" s="177" t="s">
        <v>235</v>
      </c>
      <c r="B74" s="158" t="s">
        <v>236</v>
      </c>
      <c r="C74" s="172"/>
      <c r="D74" s="155"/>
      <c r="E74" s="193"/>
      <c r="F74" s="193"/>
      <c r="G74" s="438"/>
      <c r="H74" s="440"/>
      <c r="I74" s="440"/>
    </row>
    <row r="75" spans="1:9" s="178" customFormat="1">
      <c r="A75" s="176"/>
      <c r="B75" s="158"/>
      <c r="C75" s="172"/>
      <c r="D75" s="155"/>
      <c r="E75" s="193"/>
      <c r="F75" s="193"/>
      <c r="G75" s="438"/>
      <c r="H75" s="440"/>
      <c r="I75" s="440"/>
    </row>
    <row r="76" spans="1:9" s="178" customFormat="1" ht="63">
      <c r="A76" s="176"/>
      <c r="B76" s="156" t="s">
        <v>237</v>
      </c>
      <c r="C76" s="172">
        <v>1</v>
      </c>
      <c r="D76" s="155" t="s">
        <v>223</v>
      </c>
      <c r="E76" s="193">
        <v>25000</v>
      </c>
      <c r="F76" s="193">
        <f>E76*$C76</f>
        <v>25000</v>
      </c>
      <c r="G76" s="438"/>
      <c r="H76" s="440"/>
      <c r="I76" s="440"/>
    </row>
    <row r="77" spans="1:9" s="178" customFormat="1">
      <c r="A77" s="176"/>
      <c r="B77" s="156"/>
      <c r="C77" s="172"/>
      <c r="D77" s="155"/>
      <c r="E77" s="193"/>
      <c r="F77" s="193"/>
      <c r="G77" s="438"/>
      <c r="H77" s="440"/>
      <c r="I77" s="440"/>
    </row>
    <row r="78" spans="1:9" s="178" customFormat="1">
      <c r="A78" s="177" t="s">
        <v>238</v>
      </c>
      <c r="B78" s="158" t="s">
        <v>239</v>
      </c>
      <c r="C78" s="172"/>
      <c r="D78" s="155"/>
      <c r="E78" s="193"/>
      <c r="F78" s="193"/>
      <c r="G78" s="438"/>
      <c r="H78" s="440"/>
      <c r="I78" s="440"/>
    </row>
    <row r="79" spans="1:9" s="178" customFormat="1">
      <c r="A79" s="176"/>
      <c r="B79" s="158"/>
      <c r="C79" s="172"/>
      <c r="D79" s="155"/>
      <c r="E79" s="193"/>
      <c r="F79" s="193"/>
      <c r="G79" s="438"/>
      <c r="H79" s="440"/>
      <c r="I79" s="440"/>
    </row>
    <row r="80" spans="1:9" s="178" customFormat="1" ht="47.25">
      <c r="A80" s="176"/>
      <c r="B80" s="156" t="s">
        <v>240</v>
      </c>
      <c r="C80" s="172">
        <v>1</v>
      </c>
      <c r="D80" s="155" t="s">
        <v>223</v>
      </c>
      <c r="E80" s="193">
        <v>8700</v>
      </c>
      <c r="F80" s="193">
        <f>E80*$C80</f>
        <v>8700</v>
      </c>
      <c r="G80" s="438"/>
      <c r="H80" s="440"/>
      <c r="I80" s="440"/>
    </row>
    <row r="81" spans="1:9" s="178" customFormat="1">
      <c r="A81" s="176"/>
      <c r="B81" s="156"/>
      <c r="C81" s="172"/>
      <c r="D81" s="155"/>
      <c r="E81" s="193"/>
      <c r="F81" s="193"/>
      <c r="G81" s="438"/>
      <c r="H81" s="440"/>
      <c r="I81" s="440"/>
    </row>
    <row r="82" spans="1:9" s="178" customFormat="1">
      <c r="A82" s="177" t="s">
        <v>241</v>
      </c>
      <c r="B82" s="158" t="s">
        <v>242</v>
      </c>
      <c r="C82" s="172"/>
      <c r="D82" s="155"/>
      <c r="E82" s="193"/>
      <c r="F82" s="193"/>
      <c r="G82" s="438"/>
      <c r="H82" s="440"/>
      <c r="I82" s="440"/>
    </row>
    <row r="83" spans="1:9" s="178" customFormat="1">
      <c r="A83" s="176"/>
      <c r="B83" s="158"/>
      <c r="C83" s="172"/>
      <c r="D83" s="155"/>
      <c r="E83" s="193"/>
      <c r="F83" s="193"/>
      <c r="G83" s="438"/>
      <c r="H83" s="440"/>
      <c r="I83" s="440"/>
    </row>
    <row r="84" spans="1:9" s="178" customFormat="1" ht="47.25">
      <c r="A84" s="176"/>
      <c r="B84" s="156" t="s">
        <v>243</v>
      </c>
      <c r="C84" s="172">
        <v>1</v>
      </c>
      <c r="D84" s="155" t="s">
        <v>223</v>
      </c>
      <c r="E84" s="193">
        <v>8600</v>
      </c>
      <c r="F84" s="193">
        <f>E84*$C84</f>
        <v>8600</v>
      </c>
      <c r="G84" s="438"/>
      <c r="H84" s="440"/>
      <c r="I84" s="440"/>
    </row>
    <row r="85" spans="1:9" s="178" customFormat="1">
      <c r="A85" s="176"/>
      <c r="B85" s="156"/>
      <c r="C85" s="172"/>
      <c r="D85" s="155"/>
      <c r="E85" s="193"/>
      <c r="F85" s="193"/>
      <c r="G85" s="438"/>
      <c r="H85" s="440"/>
      <c r="I85" s="440"/>
    </row>
    <row r="86" spans="1:9" s="178" customFormat="1">
      <c r="A86" s="177" t="s">
        <v>244</v>
      </c>
      <c r="B86" s="158" t="s">
        <v>245</v>
      </c>
      <c r="C86" s="172"/>
      <c r="D86" s="155"/>
      <c r="E86" s="193"/>
      <c r="F86" s="193"/>
      <c r="G86" s="438"/>
      <c r="H86" s="440"/>
      <c r="I86" s="440"/>
    </row>
    <row r="87" spans="1:9" s="178" customFormat="1">
      <c r="A87" s="176"/>
      <c r="B87" s="158"/>
      <c r="C87" s="172"/>
      <c r="D87" s="155"/>
      <c r="E87" s="193"/>
      <c r="F87" s="193"/>
      <c r="G87" s="438"/>
      <c r="H87" s="440"/>
      <c r="I87" s="440"/>
    </row>
    <row r="88" spans="1:9" s="178" customFormat="1" ht="47.25">
      <c r="A88" s="176"/>
      <c r="B88" s="156" t="s">
        <v>246</v>
      </c>
      <c r="C88" s="172">
        <v>1</v>
      </c>
      <c r="D88" s="155" t="s">
        <v>223</v>
      </c>
      <c r="E88" s="193">
        <v>12500</v>
      </c>
      <c r="F88" s="193">
        <f>E88*$C88</f>
        <v>12500</v>
      </c>
      <c r="G88" s="438"/>
      <c r="H88" s="440"/>
      <c r="I88" s="440"/>
    </row>
    <row r="89" spans="1:9" s="178" customFormat="1">
      <c r="A89" s="176"/>
      <c r="B89" s="156"/>
      <c r="C89" s="172"/>
      <c r="D89" s="155"/>
      <c r="E89" s="193"/>
      <c r="F89" s="193"/>
      <c r="G89" s="438"/>
      <c r="H89" s="440"/>
      <c r="I89" s="440"/>
    </row>
    <row r="90" spans="1:9" ht="63">
      <c r="A90" s="176">
        <v>2</v>
      </c>
      <c r="B90" s="156" t="s">
        <v>247</v>
      </c>
      <c r="C90" s="155">
        <v>1</v>
      </c>
      <c r="D90" s="155" t="s">
        <v>248</v>
      </c>
      <c r="E90" s="193">
        <v>12000</v>
      </c>
      <c r="F90" s="193">
        <f>E90*$C90</f>
        <v>12000</v>
      </c>
      <c r="G90" s="438"/>
      <c r="H90" s="437"/>
      <c r="I90" s="437"/>
    </row>
    <row r="91" spans="1:9">
      <c r="A91" s="176"/>
      <c r="B91" s="156"/>
      <c r="C91" s="155"/>
      <c r="D91" s="172"/>
      <c r="E91" s="193"/>
      <c r="F91" s="193"/>
      <c r="G91" s="438"/>
      <c r="H91" s="437"/>
      <c r="I91" s="437"/>
    </row>
    <row r="92" spans="1:9" ht="63">
      <c r="A92" s="167">
        <v>3</v>
      </c>
      <c r="B92" s="168" t="s">
        <v>249</v>
      </c>
      <c r="C92" s="155"/>
      <c r="D92" s="157"/>
      <c r="E92" s="195"/>
      <c r="F92" s="195"/>
      <c r="G92" s="439"/>
      <c r="H92" s="437"/>
      <c r="I92" s="437"/>
    </row>
    <row r="93" spans="1:9">
      <c r="A93" s="167"/>
      <c r="B93" s="168"/>
      <c r="C93" s="155"/>
      <c r="D93" s="157"/>
      <c r="E93" s="195"/>
      <c r="F93" s="195"/>
      <c r="G93" s="439"/>
      <c r="H93" s="437"/>
      <c r="I93" s="437"/>
    </row>
    <row r="94" spans="1:9">
      <c r="A94" s="167">
        <v>3.1</v>
      </c>
      <c r="B94" s="168" t="s">
        <v>250</v>
      </c>
      <c r="C94" s="157">
        <v>40</v>
      </c>
      <c r="D94" s="155" t="s">
        <v>251</v>
      </c>
      <c r="E94" s="193">
        <v>1650</v>
      </c>
      <c r="F94" s="193">
        <f t="shared" ref="F94:F96" si="0">E94*$C94</f>
        <v>66000</v>
      </c>
      <c r="G94" s="438"/>
      <c r="H94" s="437"/>
      <c r="I94" s="437"/>
    </row>
    <row r="95" spans="1:9">
      <c r="A95" s="167">
        <v>3.2</v>
      </c>
      <c r="B95" s="168" t="s">
        <v>252</v>
      </c>
      <c r="C95" s="157">
        <v>25</v>
      </c>
      <c r="D95" s="155" t="s">
        <v>251</v>
      </c>
      <c r="E95" s="193">
        <v>750</v>
      </c>
      <c r="F95" s="193">
        <f t="shared" si="0"/>
        <v>18750</v>
      </c>
      <c r="G95" s="438"/>
      <c r="H95" s="437"/>
      <c r="I95" s="437"/>
    </row>
    <row r="96" spans="1:9">
      <c r="A96" s="167">
        <v>3.3</v>
      </c>
      <c r="B96" s="168" t="s">
        <v>253</v>
      </c>
      <c r="C96" s="157">
        <v>60</v>
      </c>
      <c r="D96" s="155" t="s">
        <v>251</v>
      </c>
      <c r="E96" s="193">
        <v>650</v>
      </c>
      <c r="F96" s="193">
        <f t="shared" si="0"/>
        <v>39000</v>
      </c>
      <c r="G96" s="438"/>
      <c r="H96" s="437"/>
      <c r="I96" s="437"/>
    </row>
    <row r="97" spans="1:9">
      <c r="A97" s="167"/>
      <c r="B97" s="168"/>
      <c r="C97" s="157"/>
      <c r="D97" s="155"/>
      <c r="E97" s="193"/>
      <c r="F97" s="193"/>
      <c r="G97" s="438"/>
      <c r="H97" s="437"/>
      <c r="I97" s="437"/>
    </row>
    <row r="98" spans="1:9">
      <c r="A98" s="167">
        <v>3.4</v>
      </c>
      <c r="B98" s="168" t="s">
        <v>254</v>
      </c>
      <c r="C98" s="157">
        <v>40</v>
      </c>
      <c r="D98" s="155" t="s">
        <v>251</v>
      </c>
      <c r="E98" s="193">
        <v>450</v>
      </c>
      <c r="F98" s="193">
        <f t="shared" ref="F98:F100" si="1">E98*$C98</f>
        <v>18000</v>
      </c>
      <c r="G98" s="438"/>
      <c r="H98" s="437"/>
      <c r="I98" s="437"/>
    </row>
    <row r="99" spans="1:9">
      <c r="A99" s="167">
        <v>3.5</v>
      </c>
      <c r="B99" s="168" t="s">
        <v>255</v>
      </c>
      <c r="C99" s="157">
        <v>30</v>
      </c>
      <c r="D99" s="155" t="s">
        <v>251</v>
      </c>
      <c r="E99" s="193">
        <v>345</v>
      </c>
      <c r="F99" s="193">
        <f t="shared" si="1"/>
        <v>10350</v>
      </c>
      <c r="G99" s="438"/>
      <c r="H99" s="437"/>
      <c r="I99" s="437"/>
    </row>
    <row r="100" spans="1:9">
      <c r="A100" s="167">
        <v>3.6</v>
      </c>
      <c r="B100" s="168" t="s">
        <v>256</v>
      </c>
      <c r="C100" s="157">
        <v>35</v>
      </c>
      <c r="D100" s="155" t="s">
        <v>251</v>
      </c>
      <c r="E100" s="193">
        <v>380</v>
      </c>
      <c r="F100" s="193">
        <f t="shared" si="1"/>
        <v>13300</v>
      </c>
      <c r="G100" s="438"/>
      <c r="H100" s="437"/>
      <c r="I100" s="437"/>
    </row>
    <row r="101" spans="1:9">
      <c r="A101" s="167"/>
      <c r="B101" s="168"/>
      <c r="C101" s="157"/>
      <c r="D101" s="155"/>
      <c r="E101" s="193"/>
      <c r="F101" s="193"/>
      <c r="G101" s="438"/>
      <c r="H101" s="437"/>
      <c r="I101" s="437"/>
    </row>
    <row r="102" spans="1:9" ht="31.5">
      <c r="A102" s="176"/>
      <c r="B102" s="156" t="s">
        <v>257</v>
      </c>
      <c r="C102" s="155"/>
      <c r="D102" s="155"/>
      <c r="E102" s="193"/>
      <c r="F102" s="193"/>
      <c r="G102" s="438"/>
      <c r="H102" s="437"/>
      <c r="I102" s="437"/>
    </row>
    <row r="103" spans="1:9">
      <c r="A103" s="176"/>
      <c r="B103" s="156"/>
      <c r="C103" s="155"/>
      <c r="D103" s="155"/>
      <c r="E103" s="193"/>
      <c r="F103" s="193"/>
      <c r="G103" s="438"/>
      <c r="H103" s="437"/>
      <c r="I103" s="437"/>
    </row>
    <row r="104" spans="1:9" ht="47.25">
      <c r="A104" s="167">
        <v>4</v>
      </c>
      <c r="B104" s="168" t="s">
        <v>258</v>
      </c>
      <c r="C104" s="155"/>
      <c r="D104" s="157"/>
      <c r="E104" s="195"/>
      <c r="F104" s="195"/>
      <c r="G104" s="439"/>
      <c r="H104" s="437"/>
      <c r="I104" s="437"/>
    </row>
    <row r="105" spans="1:9" ht="31.5">
      <c r="A105" s="167">
        <v>4.0999999999999996</v>
      </c>
      <c r="B105" s="168" t="s">
        <v>259</v>
      </c>
      <c r="C105" s="157">
        <v>2</v>
      </c>
      <c r="D105" s="155" t="s">
        <v>47</v>
      </c>
      <c r="E105" s="193">
        <v>3500</v>
      </c>
      <c r="F105" s="193">
        <f t="shared" ref="F105:F107" si="2">E105*$C105</f>
        <v>7000</v>
      </c>
      <c r="G105" s="438"/>
      <c r="H105" s="437"/>
      <c r="I105" s="437"/>
    </row>
    <row r="106" spans="1:9">
      <c r="A106" s="167">
        <v>4.2</v>
      </c>
      <c r="B106" s="168" t="s">
        <v>260</v>
      </c>
      <c r="C106" s="157">
        <v>4</v>
      </c>
      <c r="D106" s="155" t="s">
        <v>47</v>
      </c>
      <c r="E106" s="193">
        <v>2100</v>
      </c>
      <c r="F106" s="193">
        <f t="shared" si="2"/>
        <v>8400</v>
      </c>
      <c r="G106" s="438"/>
      <c r="H106" s="437"/>
      <c r="I106" s="437"/>
    </row>
    <row r="107" spans="1:9">
      <c r="A107" s="167">
        <v>4.3</v>
      </c>
      <c r="B107" s="168" t="s">
        <v>261</v>
      </c>
      <c r="C107" s="157">
        <v>6</v>
      </c>
      <c r="D107" s="155" t="s">
        <v>47</v>
      </c>
      <c r="E107" s="193">
        <v>1500</v>
      </c>
      <c r="F107" s="193">
        <f t="shared" si="2"/>
        <v>9000</v>
      </c>
      <c r="G107" s="438"/>
      <c r="H107" s="437"/>
      <c r="I107" s="437"/>
    </row>
    <row r="108" spans="1:9">
      <c r="A108" s="167"/>
      <c r="B108" s="168"/>
      <c r="C108" s="157"/>
      <c r="D108" s="155"/>
      <c r="E108" s="193"/>
      <c r="F108" s="193"/>
      <c r="G108" s="438"/>
      <c r="H108" s="437"/>
      <c r="I108" s="437"/>
    </row>
    <row r="109" spans="1:9">
      <c r="A109" s="167">
        <v>4.4000000000000004</v>
      </c>
      <c r="B109" s="168" t="s">
        <v>254</v>
      </c>
      <c r="C109" s="157">
        <v>2</v>
      </c>
      <c r="D109" s="155" t="s">
        <v>47</v>
      </c>
      <c r="E109" s="193">
        <v>1200</v>
      </c>
      <c r="F109" s="193">
        <f t="shared" ref="F109:F111" si="3">E109*$C109</f>
        <v>2400</v>
      </c>
      <c r="G109" s="438"/>
      <c r="H109" s="437"/>
      <c r="I109" s="437"/>
    </row>
    <row r="110" spans="1:9">
      <c r="A110" s="167">
        <v>4.5</v>
      </c>
      <c r="B110" s="168" t="s">
        <v>255</v>
      </c>
      <c r="C110" s="157">
        <v>2</v>
      </c>
      <c r="D110" s="155" t="s">
        <v>47</v>
      </c>
      <c r="E110" s="193">
        <v>1200</v>
      </c>
      <c r="F110" s="193">
        <f t="shared" si="3"/>
        <v>2400</v>
      </c>
      <c r="G110" s="438"/>
      <c r="H110" s="437"/>
      <c r="I110" s="437"/>
    </row>
    <row r="111" spans="1:9">
      <c r="A111" s="167">
        <v>4.5999999999999996</v>
      </c>
      <c r="B111" s="168" t="s">
        <v>256</v>
      </c>
      <c r="C111" s="157">
        <v>4</v>
      </c>
      <c r="D111" s="155" t="s">
        <v>47</v>
      </c>
      <c r="E111" s="193">
        <v>1000</v>
      </c>
      <c r="F111" s="193">
        <f t="shared" si="3"/>
        <v>4000</v>
      </c>
      <c r="G111" s="438"/>
      <c r="H111" s="437"/>
      <c r="I111" s="437"/>
    </row>
    <row r="112" spans="1:9">
      <c r="A112" s="167"/>
      <c r="B112" s="168"/>
      <c r="C112" s="157"/>
      <c r="D112" s="155"/>
      <c r="E112" s="193"/>
      <c r="F112" s="193"/>
      <c r="G112" s="438"/>
      <c r="H112" s="437"/>
      <c r="I112" s="437"/>
    </row>
    <row r="113" spans="1:9" ht="94.5">
      <c r="A113" s="155">
        <v>5</v>
      </c>
      <c r="B113" s="156" t="s">
        <v>262</v>
      </c>
      <c r="C113" s="155"/>
      <c r="D113" s="155"/>
      <c r="E113" s="193"/>
      <c r="F113" s="193"/>
      <c r="G113" s="438"/>
      <c r="H113" s="437"/>
      <c r="I113" s="437"/>
    </row>
    <row r="114" spans="1:9">
      <c r="A114" s="155"/>
      <c r="B114" s="156"/>
      <c r="C114" s="155"/>
      <c r="D114" s="155"/>
      <c r="E114" s="193"/>
      <c r="F114" s="193"/>
      <c r="G114" s="438"/>
      <c r="H114" s="437"/>
      <c r="I114" s="437"/>
    </row>
    <row r="115" spans="1:9">
      <c r="A115" s="155">
        <v>5.0999999999999996</v>
      </c>
      <c r="B115" s="156" t="s">
        <v>263</v>
      </c>
      <c r="C115" s="155" t="s">
        <v>121</v>
      </c>
      <c r="D115" s="155" t="s">
        <v>251</v>
      </c>
      <c r="E115" s="193"/>
      <c r="F115" s="193"/>
      <c r="G115" s="438"/>
      <c r="H115" s="437"/>
      <c r="I115" s="437"/>
    </row>
    <row r="116" spans="1:9">
      <c r="A116" s="155">
        <v>5.2</v>
      </c>
      <c r="B116" s="156" t="s">
        <v>264</v>
      </c>
      <c r="C116" s="155" t="s">
        <v>121</v>
      </c>
      <c r="D116" s="155" t="s">
        <v>251</v>
      </c>
      <c r="E116" s="193"/>
      <c r="F116" s="193"/>
      <c r="G116" s="438"/>
      <c r="H116" s="437"/>
      <c r="I116" s="437"/>
    </row>
    <row r="117" spans="1:9">
      <c r="A117" s="155">
        <v>5.3</v>
      </c>
      <c r="B117" s="156" t="s">
        <v>265</v>
      </c>
      <c r="C117" s="155">
        <v>20</v>
      </c>
      <c r="D117" s="155" t="s">
        <v>251</v>
      </c>
      <c r="E117" s="193">
        <v>340</v>
      </c>
      <c r="F117" s="193">
        <f>E117*$C117</f>
        <v>6800</v>
      </c>
      <c r="G117" s="438"/>
      <c r="H117" s="437"/>
      <c r="I117" s="437"/>
    </row>
    <row r="118" spans="1:9">
      <c r="A118" s="155"/>
      <c r="B118" s="156"/>
      <c r="C118" s="155"/>
      <c r="D118" s="155"/>
      <c r="E118" s="193"/>
      <c r="F118" s="193"/>
      <c r="G118" s="438"/>
      <c r="H118" s="437"/>
      <c r="I118" s="437"/>
    </row>
    <row r="119" spans="1:9">
      <c r="A119" s="155">
        <v>5.4</v>
      </c>
      <c r="B119" s="156" t="s">
        <v>266</v>
      </c>
      <c r="C119" s="155">
        <v>45</v>
      </c>
      <c r="D119" s="155" t="s">
        <v>251</v>
      </c>
      <c r="E119" s="193">
        <v>320</v>
      </c>
      <c r="F119" s="193">
        <f t="shared" ref="F119:F120" si="4">E119*$C119</f>
        <v>14400</v>
      </c>
      <c r="G119" s="438"/>
      <c r="H119" s="437"/>
      <c r="I119" s="437"/>
    </row>
    <row r="120" spans="1:9">
      <c r="A120" s="155">
        <v>5.5</v>
      </c>
      <c r="B120" s="156" t="s">
        <v>267</v>
      </c>
      <c r="C120" s="155">
        <v>250</v>
      </c>
      <c r="D120" s="155" t="s">
        <v>251</v>
      </c>
      <c r="E120" s="193">
        <v>287</v>
      </c>
      <c r="F120" s="193">
        <f t="shared" si="4"/>
        <v>71750</v>
      </c>
      <c r="G120" s="438"/>
      <c r="H120" s="437"/>
      <c r="I120" s="437"/>
    </row>
    <row r="121" spans="1:9">
      <c r="A121" s="155"/>
      <c r="B121" s="156"/>
      <c r="C121" s="155"/>
      <c r="D121" s="155"/>
      <c r="E121" s="193"/>
      <c r="F121" s="193"/>
      <c r="G121" s="438"/>
      <c r="H121" s="437"/>
      <c r="I121" s="437"/>
    </row>
    <row r="122" spans="1:9" ht="94.5">
      <c r="A122" s="167">
        <v>6</v>
      </c>
      <c r="B122" s="159" t="s">
        <v>268</v>
      </c>
      <c r="C122" s="171"/>
      <c r="D122" s="157"/>
      <c r="E122" s="193"/>
      <c r="F122" s="193"/>
      <c r="G122" s="438"/>
      <c r="H122" s="437"/>
      <c r="I122" s="437"/>
    </row>
    <row r="123" spans="1:9">
      <c r="A123" s="167"/>
      <c r="B123" s="159"/>
      <c r="C123" s="171"/>
      <c r="D123" s="157"/>
      <c r="E123" s="193"/>
      <c r="F123" s="193"/>
      <c r="G123" s="438"/>
      <c r="H123" s="437"/>
      <c r="I123" s="437"/>
    </row>
    <row r="124" spans="1:9">
      <c r="A124" s="167">
        <v>6.1</v>
      </c>
      <c r="B124" s="159" t="s">
        <v>269</v>
      </c>
      <c r="C124" s="171">
        <v>30</v>
      </c>
      <c r="D124" s="171" t="s">
        <v>251</v>
      </c>
      <c r="E124" s="193">
        <v>210</v>
      </c>
      <c r="F124" s="193">
        <f t="shared" ref="F124:F125" si="5">E124*$C124</f>
        <v>6300</v>
      </c>
      <c r="G124" s="438"/>
      <c r="H124" s="437"/>
      <c r="I124" s="437"/>
    </row>
    <row r="125" spans="1:9">
      <c r="A125" s="167">
        <v>6.2</v>
      </c>
      <c r="B125" s="159" t="s">
        <v>270</v>
      </c>
      <c r="C125" s="171">
        <v>40</v>
      </c>
      <c r="D125" s="171" t="s">
        <v>251</v>
      </c>
      <c r="E125" s="193">
        <v>180</v>
      </c>
      <c r="F125" s="193">
        <f t="shared" si="5"/>
        <v>7200</v>
      </c>
      <c r="G125" s="438"/>
      <c r="H125" s="437"/>
      <c r="I125" s="437"/>
    </row>
    <row r="126" spans="1:9">
      <c r="A126" s="167"/>
      <c r="B126" s="159"/>
      <c r="C126" s="171"/>
      <c r="D126" s="171"/>
      <c r="E126" s="193"/>
      <c r="F126" s="193"/>
      <c r="G126" s="438"/>
      <c r="H126" s="437"/>
      <c r="I126" s="437"/>
    </row>
    <row r="127" spans="1:9">
      <c r="A127" s="167">
        <v>6.3</v>
      </c>
      <c r="B127" s="159" t="s">
        <v>271</v>
      </c>
      <c r="C127" s="157">
        <v>30</v>
      </c>
      <c r="D127" s="171" t="s">
        <v>251</v>
      </c>
      <c r="E127" s="193">
        <v>100</v>
      </c>
      <c r="F127" s="193">
        <f t="shared" ref="F127:F129" si="6">E127*$C127</f>
        <v>3000</v>
      </c>
      <c r="G127" s="438"/>
      <c r="H127" s="437"/>
      <c r="I127" s="437"/>
    </row>
    <row r="128" spans="1:9">
      <c r="A128" s="167">
        <v>6.4</v>
      </c>
      <c r="B128" s="159" t="s">
        <v>272</v>
      </c>
      <c r="C128" s="157">
        <v>200</v>
      </c>
      <c r="D128" s="171" t="s">
        <v>251</v>
      </c>
      <c r="E128" s="193">
        <v>130</v>
      </c>
      <c r="F128" s="193">
        <f t="shared" si="6"/>
        <v>26000</v>
      </c>
      <c r="G128" s="438"/>
      <c r="H128" s="437"/>
      <c r="I128" s="437"/>
    </row>
    <row r="129" spans="1:9">
      <c r="A129" s="167">
        <v>6.5</v>
      </c>
      <c r="B129" s="159" t="s">
        <v>273</v>
      </c>
      <c r="C129" s="157">
        <v>40</v>
      </c>
      <c r="D129" s="171" t="s">
        <v>251</v>
      </c>
      <c r="E129" s="193">
        <v>210</v>
      </c>
      <c r="F129" s="193">
        <f t="shared" si="6"/>
        <v>8400</v>
      </c>
      <c r="G129" s="438"/>
      <c r="H129" s="437"/>
      <c r="I129" s="437"/>
    </row>
    <row r="130" spans="1:9">
      <c r="A130" s="167"/>
      <c r="B130" s="159"/>
      <c r="C130" s="157"/>
      <c r="D130" s="171"/>
      <c r="E130" s="193"/>
      <c r="F130" s="193"/>
      <c r="G130" s="438"/>
      <c r="H130" s="437"/>
      <c r="I130" s="437"/>
    </row>
    <row r="131" spans="1:9" ht="78.75">
      <c r="A131" s="167">
        <v>7</v>
      </c>
      <c r="B131" s="159" t="s">
        <v>274</v>
      </c>
      <c r="C131" s="155"/>
      <c r="D131" s="157"/>
      <c r="E131" s="195"/>
      <c r="F131" s="195"/>
      <c r="G131" s="439"/>
      <c r="H131" s="437"/>
      <c r="I131" s="437"/>
    </row>
    <row r="132" spans="1:9">
      <c r="A132" s="167"/>
      <c r="B132" s="168"/>
      <c r="C132" s="155"/>
      <c r="D132" s="157"/>
      <c r="E132" s="195"/>
      <c r="F132" s="195"/>
      <c r="G132" s="439"/>
      <c r="H132" s="437"/>
      <c r="I132" s="437"/>
    </row>
    <row r="133" spans="1:9">
      <c r="A133" s="167">
        <v>7.1</v>
      </c>
      <c r="B133" s="168" t="s">
        <v>275</v>
      </c>
      <c r="C133" s="155">
        <v>45</v>
      </c>
      <c r="D133" s="157" t="s">
        <v>251</v>
      </c>
      <c r="E133" s="193">
        <v>1430</v>
      </c>
      <c r="F133" s="193">
        <f t="shared" ref="F133:F135" si="7">E133*$C133</f>
        <v>64350</v>
      </c>
      <c r="G133" s="438">
        <v>45</v>
      </c>
      <c r="H133" s="437">
        <v>1050</v>
      </c>
      <c r="I133" s="441">
        <f>H133*G133</f>
        <v>47250</v>
      </c>
    </row>
    <row r="134" spans="1:9">
      <c r="A134" s="167">
        <v>7.2</v>
      </c>
      <c r="B134" s="168" t="s">
        <v>276</v>
      </c>
      <c r="C134" s="155">
        <v>25</v>
      </c>
      <c r="D134" s="157" t="s">
        <v>251</v>
      </c>
      <c r="E134" s="193">
        <v>1980</v>
      </c>
      <c r="F134" s="193">
        <f t="shared" si="7"/>
        <v>49500</v>
      </c>
      <c r="G134" s="438">
        <v>25</v>
      </c>
      <c r="H134" s="437">
        <v>1450</v>
      </c>
      <c r="I134" s="441">
        <f t="shared" ref="I134:I135" si="8">H134*G134</f>
        <v>36250</v>
      </c>
    </row>
    <row r="135" spans="1:9">
      <c r="A135" s="167">
        <v>7.3</v>
      </c>
      <c r="B135" s="168" t="s">
        <v>277</v>
      </c>
      <c r="C135" s="155">
        <v>10</v>
      </c>
      <c r="D135" s="157" t="s">
        <v>251</v>
      </c>
      <c r="E135" s="193">
        <v>2650</v>
      </c>
      <c r="F135" s="193">
        <f t="shared" si="7"/>
        <v>26500</v>
      </c>
      <c r="G135" s="438">
        <v>10</v>
      </c>
      <c r="H135" s="437">
        <v>2160</v>
      </c>
      <c r="I135" s="441">
        <f t="shared" si="8"/>
        <v>21600</v>
      </c>
    </row>
    <row r="136" spans="1:9">
      <c r="A136" s="155"/>
      <c r="B136" s="156"/>
      <c r="C136" s="155"/>
      <c r="D136" s="155"/>
      <c r="E136" s="193"/>
      <c r="F136" s="193"/>
      <c r="G136" s="438"/>
      <c r="H136" s="437"/>
      <c r="I136" s="437"/>
    </row>
    <row r="137" spans="1:9" ht="141.75">
      <c r="A137" s="172">
        <v>8</v>
      </c>
      <c r="B137" s="168" t="s">
        <v>278</v>
      </c>
      <c r="C137" s="172">
        <v>32</v>
      </c>
      <c r="D137" s="155" t="s">
        <v>279</v>
      </c>
      <c r="E137" s="193">
        <v>2800</v>
      </c>
      <c r="F137" s="193">
        <f>E137*$C137</f>
        <v>89600</v>
      </c>
      <c r="G137" s="438"/>
      <c r="H137" s="437"/>
      <c r="I137" s="437"/>
    </row>
    <row r="138" spans="1:9">
      <c r="A138" s="172"/>
      <c r="B138" s="179"/>
      <c r="C138" s="172"/>
      <c r="D138" s="155"/>
      <c r="E138" s="193"/>
      <c r="F138" s="193"/>
      <c r="G138" s="438"/>
      <c r="H138" s="437"/>
      <c r="I138" s="437"/>
    </row>
    <row r="139" spans="1:9" ht="141.75">
      <c r="A139" s="172">
        <v>9</v>
      </c>
      <c r="B139" s="168" t="s">
        <v>280</v>
      </c>
      <c r="C139" s="172">
        <v>98</v>
      </c>
      <c r="D139" s="155" t="s">
        <v>279</v>
      </c>
      <c r="E139" s="193">
        <v>2000</v>
      </c>
      <c r="F139" s="193">
        <f>E139*$C139</f>
        <v>196000</v>
      </c>
      <c r="G139" s="438"/>
      <c r="H139" s="437"/>
      <c r="I139" s="437"/>
    </row>
    <row r="140" spans="1:9">
      <c r="A140" s="172"/>
      <c r="B140" s="179"/>
      <c r="C140" s="172"/>
      <c r="D140" s="155"/>
      <c r="E140" s="193"/>
      <c r="F140" s="193"/>
      <c r="G140" s="438"/>
      <c r="H140" s="437"/>
      <c r="I140" s="437"/>
    </row>
    <row r="141" spans="1:9" ht="141.75">
      <c r="A141" s="172">
        <v>10</v>
      </c>
      <c r="B141" s="168" t="s">
        <v>281</v>
      </c>
      <c r="C141" s="172">
        <v>4</v>
      </c>
      <c r="D141" s="155" t="s">
        <v>279</v>
      </c>
      <c r="E141" s="193">
        <v>3000</v>
      </c>
      <c r="F141" s="193">
        <f>E141*$C141</f>
        <v>12000</v>
      </c>
      <c r="G141" s="472"/>
      <c r="H141" s="437"/>
      <c r="I141" s="437"/>
    </row>
    <row r="142" spans="1:9" ht="31.5">
      <c r="A142" s="172"/>
      <c r="B142" s="496" t="s">
        <v>653</v>
      </c>
      <c r="C142" s="172"/>
      <c r="D142" s="155"/>
      <c r="E142" s="193"/>
      <c r="F142" s="193"/>
      <c r="G142" s="446" t="s">
        <v>642</v>
      </c>
      <c r="H142" s="442">
        <v>66</v>
      </c>
      <c r="I142" s="442">
        <v>4158</v>
      </c>
    </row>
    <row r="143" spans="1:9" ht="31.5">
      <c r="A143" s="172"/>
      <c r="B143" s="497"/>
      <c r="C143" s="172"/>
      <c r="D143" s="155"/>
      <c r="E143" s="193"/>
      <c r="F143" s="193"/>
      <c r="G143" s="446" t="s">
        <v>643</v>
      </c>
      <c r="H143" s="442">
        <v>76</v>
      </c>
      <c r="I143" s="442">
        <v>3040</v>
      </c>
    </row>
    <row r="144" spans="1:9">
      <c r="A144" s="172"/>
      <c r="B144" s="471"/>
      <c r="C144" s="172"/>
      <c r="D144" s="155"/>
      <c r="E144" s="193"/>
      <c r="F144" s="193"/>
      <c r="G144" s="446"/>
      <c r="H144" s="442"/>
      <c r="I144" s="442"/>
    </row>
    <row r="145" spans="1:9" ht="141.75">
      <c r="A145" s="172">
        <v>11</v>
      </c>
      <c r="B145" s="168" t="s">
        <v>282</v>
      </c>
      <c r="C145" s="172">
        <v>18</v>
      </c>
      <c r="D145" s="155" t="s">
        <v>279</v>
      </c>
      <c r="E145" s="193">
        <v>2000</v>
      </c>
      <c r="F145" s="193">
        <f>E145*$C145</f>
        <v>36000</v>
      </c>
      <c r="G145" s="438"/>
      <c r="H145" s="437"/>
      <c r="I145" s="437"/>
    </row>
    <row r="146" spans="1:9">
      <c r="A146" s="172"/>
      <c r="B146" s="179"/>
      <c r="C146" s="172"/>
      <c r="D146" s="155"/>
      <c r="E146" s="193"/>
      <c r="F146" s="193"/>
      <c r="G146" s="438"/>
      <c r="H146" s="437"/>
      <c r="I146" s="437"/>
    </row>
    <row r="147" spans="1:9" ht="220.5">
      <c r="A147" s="172">
        <v>12</v>
      </c>
      <c r="B147" s="179" t="s">
        <v>283</v>
      </c>
      <c r="C147" s="172">
        <v>6</v>
      </c>
      <c r="D147" s="155" t="s">
        <v>284</v>
      </c>
      <c r="E147" s="193">
        <v>3000</v>
      </c>
      <c r="F147" s="193">
        <f>E147*$C147</f>
        <v>18000</v>
      </c>
      <c r="G147" s="438"/>
      <c r="H147" s="437"/>
      <c r="I147" s="437"/>
    </row>
    <row r="148" spans="1:9">
      <c r="A148" s="172"/>
      <c r="B148" s="179"/>
      <c r="C148" s="172"/>
      <c r="D148" s="155"/>
      <c r="E148" s="193"/>
      <c r="F148" s="193"/>
      <c r="G148" s="438"/>
      <c r="H148" s="437"/>
      <c r="I148" s="437"/>
    </row>
    <row r="149" spans="1:9" ht="126">
      <c r="A149" s="172">
        <v>13</v>
      </c>
      <c r="B149" s="179" t="s">
        <v>285</v>
      </c>
      <c r="C149" s="172">
        <v>22</v>
      </c>
      <c r="D149" s="155" t="s">
        <v>284</v>
      </c>
      <c r="E149" s="193">
        <v>2300</v>
      </c>
      <c r="F149" s="193">
        <f>E149*$C149</f>
        <v>50600</v>
      </c>
      <c r="G149" s="438"/>
      <c r="H149" s="437"/>
      <c r="I149" s="437"/>
    </row>
    <row r="150" spans="1:9">
      <c r="A150" s="172"/>
      <c r="B150" s="179"/>
      <c r="C150" s="172"/>
      <c r="D150" s="155"/>
      <c r="E150" s="193"/>
      <c r="F150" s="193"/>
      <c r="G150" s="438"/>
      <c r="H150" s="437"/>
      <c r="I150" s="437"/>
    </row>
    <row r="151" spans="1:9" ht="47.25">
      <c r="A151" s="172">
        <v>14</v>
      </c>
      <c r="B151" s="156" t="s">
        <v>286</v>
      </c>
      <c r="C151" s="172" t="s">
        <v>121</v>
      </c>
      <c r="D151" s="155" t="s">
        <v>284</v>
      </c>
      <c r="E151" s="193">
        <v>2500</v>
      </c>
      <c r="F151" s="193"/>
      <c r="G151" s="438"/>
      <c r="H151" s="437"/>
      <c r="I151" s="437"/>
    </row>
    <row r="152" spans="1:9">
      <c r="A152" s="172"/>
      <c r="B152" s="156"/>
      <c r="C152" s="172"/>
      <c r="D152" s="155"/>
      <c r="E152" s="193"/>
      <c r="F152" s="193"/>
      <c r="G152" s="438"/>
      <c r="H152" s="437"/>
      <c r="I152" s="437"/>
    </row>
    <row r="153" spans="1:9" ht="220.5">
      <c r="A153" s="180">
        <v>15</v>
      </c>
      <c r="B153" s="168" t="s">
        <v>287</v>
      </c>
      <c r="C153" s="172">
        <v>6</v>
      </c>
      <c r="D153" s="155" t="s">
        <v>284</v>
      </c>
      <c r="E153" s="193">
        <v>3000</v>
      </c>
      <c r="F153" s="193">
        <f>E153*$C153</f>
        <v>18000</v>
      </c>
      <c r="G153" s="438"/>
      <c r="H153" s="437"/>
      <c r="I153" s="437"/>
    </row>
    <row r="154" spans="1:9">
      <c r="A154" s="180"/>
      <c r="B154" s="156"/>
      <c r="C154" s="172"/>
      <c r="D154" s="155"/>
      <c r="E154" s="193"/>
      <c r="F154" s="193"/>
      <c r="G154" s="438"/>
      <c r="H154" s="437"/>
      <c r="I154" s="437"/>
    </row>
    <row r="155" spans="1:9" ht="220.5">
      <c r="A155" s="172">
        <v>16</v>
      </c>
      <c r="B155" s="168" t="s">
        <v>288</v>
      </c>
      <c r="C155" s="172">
        <v>26</v>
      </c>
      <c r="D155" s="155" t="s">
        <v>284</v>
      </c>
      <c r="E155" s="193">
        <v>2100</v>
      </c>
      <c r="F155" s="193">
        <f>E155*$C155</f>
        <v>54600</v>
      </c>
      <c r="G155" s="438"/>
      <c r="H155" s="437"/>
      <c r="I155" s="437"/>
    </row>
    <row r="156" spans="1:9">
      <c r="A156" s="172"/>
      <c r="B156" s="156"/>
      <c r="C156" s="172"/>
      <c r="D156" s="155"/>
      <c r="E156" s="193"/>
      <c r="F156" s="193"/>
      <c r="G156" s="438"/>
      <c r="H156" s="437"/>
      <c r="I156" s="437"/>
    </row>
    <row r="157" spans="1:9" ht="220.5">
      <c r="A157" s="172">
        <v>17</v>
      </c>
      <c r="B157" s="168" t="s">
        <v>289</v>
      </c>
      <c r="C157" s="172">
        <v>10</v>
      </c>
      <c r="D157" s="155" t="s">
        <v>284</v>
      </c>
      <c r="E157" s="193">
        <v>2000</v>
      </c>
      <c r="F157" s="193">
        <f>E157*$C157</f>
        <v>20000</v>
      </c>
      <c r="G157" s="438"/>
      <c r="H157" s="437"/>
      <c r="I157" s="437"/>
    </row>
    <row r="158" spans="1:9">
      <c r="A158" s="172"/>
      <c r="B158" s="156" t="s">
        <v>290</v>
      </c>
      <c r="C158" s="172"/>
      <c r="D158" s="155"/>
      <c r="E158" s="193"/>
      <c r="F158" s="193"/>
      <c r="G158" s="438"/>
      <c r="H158" s="437"/>
      <c r="I158" s="437"/>
    </row>
    <row r="159" spans="1:9" ht="252">
      <c r="A159" s="172">
        <v>18</v>
      </c>
      <c r="B159" s="168" t="s">
        <v>556</v>
      </c>
      <c r="C159" s="172">
        <v>6</v>
      </c>
      <c r="D159" s="155" t="s">
        <v>284</v>
      </c>
      <c r="E159" s="193">
        <v>2750</v>
      </c>
      <c r="F159" s="193">
        <f>E159*$C159</f>
        <v>16500</v>
      </c>
      <c r="G159" s="438"/>
      <c r="H159" s="437"/>
      <c r="I159" s="437"/>
    </row>
    <row r="160" spans="1:9">
      <c r="A160" s="172"/>
      <c r="B160" s="156"/>
      <c r="C160" s="172"/>
      <c r="D160" s="155"/>
      <c r="E160" s="193"/>
      <c r="F160" s="193"/>
      <c r="G160" s="438"/>
      <c r="H160" s="437"/>
      <c r="I160" s="437"/>
    </row>
    <row r="161" spans="1:9" ht="47.25">
      <c r="A161" s="172">
        <v>19</v>
      </c>
      <c r="B161" s="156" t="s">
        <v>291</v>
      </c>
      <c r="C161" s="172">
        <v>14</v>
      </c>
      <c r="D161" s="155" t="s">
        <v>47</v>
      </c>
      <c r="E161" s="193">
        <v>650</v>
      </c>
      <c r="F161" s="193">
        <f>E161*$C161</f>
        <v>9100</v>
      </c>
      <c r="G161" s="438"/>
      <c r="H161" s="437"/>
      <c r="I161" s="437"/>
    </row>
    <row r="162" spans="1:9">
      <c r="A162" s="172"/>
      <c r="B162" s="156"/>
      <c r="C162" s="172"/>
      <c r="D162" s="155"/>
      <c r="E162" s="193"/>
      <c r="F162" s="193"/>
      <c r="G162" s="438"/>
      <c r="H162" s="437"/>
      <c r="I162" s="437"/>
    </row>
    <row r="163" spans="1:9" ht="63">
      <c r="A163" s="172">
        <v>20</v>
      </c>
      <c r="B163" s="156" t="s">
        <v>292</v>
      </c>
      <c r="C163" s="172">
        <v>4</v>
      </c>
      <c r="D163" s="155" t="s">
        <v>47</v>
      </c>
      <c r="E163" s="193">
        <v>430</v>
      </c>
      <c r="F163" s="193">
        <f>E163*$C163</f>
        <v>1720</v>
      </c>
      <c r="G163" s="438"/>
      <c r="H163" s="437"/>
      <c r="I163" s="437"/>
    </row>
    <row r="164" spans="1:9">
      <c r="A164" s="172"/>
      <c r="B164" s="156"/>
      <c r="C164" s="172"/>
      <c r="D164" s="155"/>
      <c r="E164" s="193"/>
      <c r="F164" s="193"/>
      <c r="G164" s="438"/>
      <c r="H164" s="437"/>
      <c r="I164" s="437"/>
    </row>
    <row r="165" spans="1:9" ht="47.25">
      <c r="A165" s="172">
        <v>21</v>
      </c>
      <c r="B165" s="156" t="s">
        <v>293</v>
      </c>
      <c r="C165" s="172">
        <v>3</v>
      </c>
      <c r="D165" s="155" t="s">
        <v>47</v>
      </c>
      <c r="E165" s="193">
        <v>320</v>
      </c>
      <c r="F165" s="193">
        <f>E165*$C165</f>
        <v>960</v>
      </c>
      <c r="G165" s="438"/>
      <c r="H165" s="437"/>
      <c r="I165" s="437"/>
    </row>
    <row r="166" spans="1:9">
      <c r="A166" s="172"/>
      <c r="B166" s="156"/>
      <c r="C166" s="172"/>
      <c r="D166" s="155"/>
      <c r="E166" s="193"/>
      <c r="F166" s="193"/>
      <c r="G166" s="438"/>
      <c r="H166" s="437"/>
      <c r="I166" s="437"/>
    </row>
    <row r="167" spans="1:9" ht="63">
      <c r="A167" s="172">
        <v>22</v>
      </c>
      <c r="B167" s="156" t="s">
        <v>294</v>
      </c>
      <c r="C167" s="172">
        <v>1</v>
      </c>
      <c r="D167" s="155" t="s">
        <v>47</v>
      </c>
      <c r="E167" s="193">
        <v>650</v>
      </c>
      <c r="F167" s="193">
        <f>E167*$C167</f>
        <v>650</v>
      </c>
      <c r="G167" s="438"/>
      <c r="H167" s="437"/>
      <c r="I167" s="437"/>
    </row>
    <row r="168" spans="1:9">
      <c r="A168" s="172"/>
      <c r="B168" s="156"/>
      <c r="C168" s="172"/>
      <c r="D168" s="155"/>
      <c r="E168" s="193"/>
      <c r="F168" s="193"/>
      <c r="G168" s="438"/>
      <c r="H168" s="437"/>
      <c r="I168" s="437"/>
    </row>
    <row r="169" spans="1:9" ht="63">
      <c r="A169" s="155">
        <v>23</v>
      </c>
      <c r="B169" s="156" t="s">
        <v>295</v>
      </c>
      <c r="C169" s="155"/>
      <c r="D169" s="155"/>
      <c r="E169" s="193"/>
      <c r="F169" s="193"/>
      <c r="G169" s="438"/>
      <c r="H169" s="437"/>
      <c r="I169" s="437"/>
    </row>
    <row r="170" spans="1:9">
      <c r="A170" s="155"/>
      <c r="B170" s="156"/>
      <c r="C170" s="155"/>
      <c r="D170" s="155"/>
      <c r="E170" s="193"/>
      <c r="F170" s="193"/>
      <c r="G170" s="442"/>
      <c r="H170" s="442"/>
      <c r="I170" s="442"/>
    </row>
    <row r="171" spans="1:9">
      <c r="A171" s="155" t="s">
        <v>29</v>
      </c>
      <c r="B171" s="156" t="s">
        <v>296</v>
      </c>
      <c r="C171" s="155">
        <v>125</v>
      </c>
      <c r="D171" s="155" t="s">
        <v>251</v>
      </c>
      <c r="E171" s="193">
        <v>75</v>
      </c>
      <c r="F171" s="193">
        <f t="shared" ref="F171:F172" si="9">E171*$C171</f>
        <v>9375</v>
      </c>
      <c r="G171" s="443">
        <v>125</v>
      </c>
      <c r="H171" s="442">
        <v>60</v>
      </c>
      <c r="I171" s="442">
        <f>H171*G171</f>
        <v>7500</v>
      </c>
    </row>
    <row r="172" spans="1:9">
      <c r="A172" s="155" t="s">
        <v>229</v>
      </c>
      <c r="B172" s="156" t="s">
        <v>297</v>
      </c>
      <c r="C172" s="155">
        <v>100</v>
      </c>
      <c r="D172" s="155" t="s">
        <v>251</v>
      </c>
      <c r="E172" s="193">
        <v>70</v>
      </c>
      <c r="F172" s="193">
        <f t="shared" si="9"/>
        <v>7000</v>
      </c>
      <c r="G172" s="438">
        <v>100</v>
      </c>
      <c r="H172" s="442">
        <v>65</v>
      </c>
      <c r="I172" s="444">
        <f>H172*G172</f>
        <v>6500</v>
      </c>
    </row>
    <row r="173" spans="1:9">
      <c r="A173" s="155"/>
      <c r="B173" s="156"/>
      <c r="C173" s="155"/>
      <c r="D173" s="155"/>
      <c r="E173" s="193"/>
      <c r="F173" s="193"/>
      <c r="G173" s="438"/>
      <c r="H173" s="442"/>
      <c r="I173" s="442"/>
    </row>
    <row r="174" spans="1:9" ht="63">
      <c r="A174" s="155">
        <v>24</v>
      </c>
      <c r="B174" s="156" t="s">
        <v>298</v>
      </c>
      <c r="C174" s="155"/>
      <c r="D174" s="155"/>
      <c r="E174" s="193"/>
      <c r="F174" s="193"/>
      <c r="G174" s="438"/>
      <c r="H174" s="437"/>
      <c r="I174" s="437"/>
    </row>
    <row r="175" spans="1:9">
      <c r="A175" s="155"/>
      <c r="B175" s="156"/>
      <c r="C175" s="155"/>
      <c r="D175" s="155"/>
      <c r="E175" s="193"/>
      <c r="F175" s="193"/>
      <c r="G175" s="438"/>
      <c r="H175" s="437"/>
      <c r="I175" s="437"/>
    </row>
    <row r="176" spans="1:9">
      <c r="A176" s="155" t="s">
        <v>29</v>
      </c>
      <c r="B176" s="156" t="s">
        <v>299</v>
      </c>
      <c r="C176" s="155" t="s">
        <v>121</v>
      </c>
      <c r="D176" s="155" t="s">
        <v>251</v>
      </c>
      <c r="E176" s="193">
        <v>176</v>
      </c>
      <c r="F176" s="193"/>
      <c r="G176" s="438"/>
      <c r="H176" s="437"/>
      <c r="I176" s="437"/>
    </row>
    <row r="177" spans="1:9">
      <c r="A177" s="155" t="s">
        <v>229</v>
      </c>
      <c r="B177" s="156" t="s">
        <v>300</v>
      </c>
      <c r="C177" s="155" t="s">
        <v>121</v>
      </c>
      <c r="D177" s="155" t="s">
        <v>251</v>
      </c>
      <c r="E177" s="193">
        <v>150</v>
      </c>
      <c r="F177" s="193"/>
      <c r="G177" s="438"/>
      <c r="H177" s="437"/>
      <c r="I177" s="437"/>
    </row>
    <row r="178" spans="1:9">
      <c r="A178" s="175"/>
      <c r="B178" s="168"/>
      <c r="C178" s="155"/>
      <c r="D178" s="155"/>
      <c r="E178" s="193"/>
      <c r="F178" s="193"/>
      <c r="G178" s="438"/>
      <c r="H178" s="437"/>
      <c r="I178" s="437"/>
    </row>
    <row r="179" spans="1:9" ht="110.25">
      <c r="A179" s="155">
        <v>25</v>
      </c>
      <c r="B179" s="156" t="s">
        <v>301</v>
      </c>
      <c r="C179" s="155"/>
      <c r="D179" s="155"/>
      <c r="E179" s="193"/>
      <c r="F179" s="193"/>
      <c r="G179" s="438"/>
      <c r="H179" s="437"/>
      <c r="I179" s="437"/>
    </row>
    <row r="180" spans="1:9">
      <c r="A180" s="175" t="s">
        <v>29</v>
      </c>
      <c r="B180" s="156" t="s">
        <v>302</v>
      </c>
      <c r="C180" s="155">
        <v>7</v>
      </c>
      <c r="D180" s="155" t="s">
        <v>47</v>
      </c>
      <c r="E180" s="193">
        <v>1650</v>
      </c>
      <c r="F180" s="193">
        <f t="shared" ref="F180:F181" si="10">E180*$C180</f>
        <v>11550</v>
      </c>
      <c r="G180" s="438"/>
      <c r="H180" s="437"/>
      <c r="I180" s="437"/>
    </row>
    <row r="181" spans="1:9">
      <c r="A181" s="175" t="s">
        <v>229</v>
      </c>
      <c r="B181" s="156" t="s">
        <v>303</v>
      </c>
      <c r="C181" s="155">
        <v>4</v>
      </c>
      <c r="D181" s="155" t="s">
        <v>47</v>
      </c>
      <c r="E181" s="193">
        <v>2100</v>
      </c>
      <c r="F181" s="193">
        <f t="shared" si="10"/>
        <v>8400</v>
      </c>
      <c r="G181" s="438"/>
      <c r="H181" s="437"/>
      <c r="I181" s="437"/>
    </row>
    <row r="182" spans="1:9">
      <c r="A182" s="176"/>
      <c r="B182" s="181"/>
      <c r="C182" s="155"/>
      <c r="D182" s="155"/>
      <c r="E182" s="193"/>
      <c r="F182" s="193"/>
      <c r="G182" s="438"/>
      <c r="H182" s="437"/>
      <c r="I182" s="437"/>
    </row>
    <row r="183" spans="1:9" ht="47.25">
      <c r="A183" s="155">
        <v>26</v>
      </c>
      <c r="B183" s="181" t="s">
        <v>304</v>
      </c>
      <c r="C183" s="155">
        <v>250</v>
      </c>
      <c r="D183" s="155" t="s">
        <v>251</v>
      </c>
      <c r="E183" s="193">
        <v>86</v>
      </c>
      <c r="F183" s="193">
        <f>E183*$C183</f>
        <v>21500</v>
      </c>
      <c r="G183" s="438"/>
      <c r="H183" s="437"/>
      <c r="I183" s="437"/>
    </row>
    <row r="184" spans="1:9">
      <c r="A184" s="175"/>
      <c r="B184" s="181"/>
      <c r="C184" s="155"/>
      <c r="D184" s="155"/>
      <c r="E184" s="193"/>
      <c r="F184" s="193"/>
      <c r="G184" s="438"/>
      <c r="H184" s="437"/>
      <c r="I184" s="437"/>
    </row>
    <row r="185" spans="1:9" ht="31.5">
      <c r="A185" s="155">
        <v>27</v>
      </c>
      <c r="B185" s="181" t="s">
        <v>305</v>
      </c>
      <c r="C185" s="155">
        <v>15</v>
      </c>
      <c r="D185" s="155" t="s">
        <v>306</v>
      </c>
      <c r="E185" s="195">
        <v>540</v>
      </c>
      <c r="F185" s="193">
        <f>E185*$C185</f>
        <v>8100</v>
      </c>
      <c r="G185" s="438"/>
      <c r="H185" s="437"/>
      <c r="I185" s="437"/>
    </row>
    <row r="186" spans="1:9">
      <c r="A186" s="175"/>
      <c r="B186" s="181"/>
      <c r="C186" s="155"/>
      <c r="D186" s="155"/>
      <c r="E186" s="196"/>
      <c r="F186" s="194"/>
      <c r="G186" s="436"/>
      <c r="H186" s="437"/>
      <c r="I186" s="437"/>
    </row>
    <row r="187" spans="1:9" s="178" customFormat="1" ht="31.5">
      <c r="A187" s="155">
        <v>28</v>
      </c>
      <c r="B187" s="181" t="s">
        <v>307</v>
      </c>
      <c r="C187" s="155">
        <v>15</v>
      </c>
      <c r="D187" s="155" t="s">
        <v>306</v>
      </c>
      <c r="E187" s="195">
        <v>430</v>
      </c>
      <c r="F187" s="193">
        <f>E187*$C187</f>
        <v>6450</v>
      </c>
      <c r="G187" s="438"/>
      <c r="H187" s="440"/>
      <c r="I187" s="440"/>
    </row>
    <row r="188" spans="1:9" s="178" customFormat="1">
      <c r="A188" s="155"/>
      <c r="B188" s="181"/>
      <c r="C188" s="155"/>
      <c r="D188" s="155"/>
      <c r="E188" s="195"/>
      <c r="F188" s="193"/>
      <c r="G188" s="438"/>
      <c r="H188" s="440"/>
      <c r="I188" s="440"/>
    </row>
    <row r="189" spans="1:9" s="178" customFormat="1">
      <c r="A189" s="155">
        <v>29</v>
      </c>
      <c r="B189" s="181" t="s">
        <v>308</v>
      </c>
      <c r="C189" s="155">
        <v>1</v>
      </c>
      <c r="D189" s="155" t="s">
        <v>47</v>
      </c>
      <c r="E189" s="195">
        <v>25000</v>
      </c>
      <c r="F189" s="193">
        <f>E189*$C189</f>
        <v>25000</v>
      </c>
      <c r="G189" s="438"/>
      <c r="H189" s="440"/>
      <c r="I189" s="440"/>
    </row>
    <row r="190" spans="1:9" s="178" customFormat="1">
      <c r="A190" s="177"/>
      <c r="B190" s="182"/>
      <c r="C190" s="155"/>
      <c r="D190" s="155"/>
      <c r="E190" s="195"/>
      <c r="F190" s="195"/>
      <c r="G190" s="439"/>
      <c r="H190" s="440"/>
      <c r="I190" s="440"/>
    </row>
    <row r="191" spans="1:9" s="178" customFormat="1" ht="31.5">
      <c r="A191" s="155">
        <v>30</v>
      </c>
      <c r="B191" s="182" t="s">
        <v>309</v>
      </c>
      <c r="C191" s="155"/>
      <c r="D191" s="155"/>
      <c r="E191" s="195"/>
      <c r="F191" s="193"/>
      <c r="G191" s="438"/>
      <c r="H191" s="440"/>
      <c r="I191" s="440"/>
    </row>
    <row r="192" spans="1:9" s="178" customFormat="1">
      <c r="A192" s="177"/>
      <c r="B192" s="181"/>
      <c r="C192" s="155"/>
      <c r="D192" s="155"/>
      <c r="E192" s="195"/>
      <c r="F192" s="195"/>
      <c r="G192" s="439"/>
      <c r="H192" s="440"/>
      <c r="I192" s="440"/>
    </row>
    <row r="193" spans="1:9" s="178" customFormat="1">
      <c r="A193" s="177" t="s">
        <v>29</v>
      </c>
      <c r="B193" s="181" t="s">
        <v>310</v>
      </c>
      <c r="C193" s="155">
        <v>70</v>
      </c>
      <c r="D193" s="155" t="s">
        <v>248</v>
      </c>
      <c r="E193" s="195">
        <v>300</v>
      </c>
      <c r="F193" s="193">
        <f t="shared" ref="F193:F194" si="11">E193*$C193</f>
        <v>21000</v>
      </c>
      <c r="G193" s="438"/>
      <c r="H193" s="440"/>
      <c r="I193" s="440"/>
    </row>
    <row r="194" spans="1:9" s="178" customFormat="1">
      <c r="A194" s="177" t="s">
        <v>229</v>
      </c>
      <c r="B194" s="181" t="s">
        <v>311</v>
      </c>
      <c r="C194" s="155">
        <v>100</v>
      </c>
      <c r="D194" s="155" t="s">
        <v>251</v>
      </c>
      <c r="E194" s="195">
        <v>120</v>
      </c>
      <c r="F194" s="193">
        <f t="shared" si="11"/>
        <v>12000</v>
      </c>
      <c r="G194" s="438"/>
      <c r="H194" s="440"/>
      <c r="I194" s="440"/>
    </row>
    <row r="195" spans="1:9" s="178" customFormat="1">
      <c r="A195" s="177"/>
      <c r="B195" s="181"/>
      <c r="C195" s="155"/>
      <c r="D195" s="155"/>
      <c r="E195" s="195"/>
      <c r="F195" s="193"/>
      <c r="G195" s="438"/>
      <c r="H195" s="440"/>
      <c r="I195" s="440"/>
    </row>
    <row r="196" spans="1:9" s="178" customFormat="1">
      <c r="A196" s="177" t="s">
        <v>232</v>
      </c>
      <c r="B196" s="182" t="s">
        <v>312</v>
      </c>
      <c r="C196" s="155">
        <v>6</v>
      </c>
      <c r="D196" s="155" t="s">
        <v>248</v>
      </c>
      <c r="E196" s="195">
        <v>5000</v>
      </c>
      <c r="F196" s="193">
        <f t="shared" ref="F196:F199" si="12">E196*$C196</f>
        <v>30000</v>
      </c>
      <c r="G196" s="438"/>
      <c r="H196" s="440"/>
      <c r="I196" s="440"/>
    </row>
    <row r="197" spans="1:9" s="178" customFormat="1">
      <c r="A197" s="177" t="s">
        <v>235</v>
      </c>
      <c r="B197" s="182" t="s">
        <v>313</v>
      </c>
      <c r="C197" s="155">
        <v>18</v>
      </c>
      <c r="D197" s="155" t="s">
        <v>248</v>
      </c>
      <c r="E197" s="195">
        <v>300</v>
      </c>
      <c r="F197" s="193">
        <f t="shared" si="12"/>
        <v>5400</v>
      </c>
      <c r="G197" s="438"/>
      <c r="H197" s="440"/>
      <c r="I197" s="440"/>
    </row>
    <row r="198" spans="1:9" s="178" customFormat="1">
      <c r="A198" s="177" t="s">
        <v>238</v>
      </c>
      <c r="B198" s="182" t="s">
        <v>314</v>
      </c>
      <c r="C198" s="155">
        <v>20</v>
      </c>
      <c r="D198" s="155" t="s">
        <v>248</v>
      </c>
      <c r="E198" s="195">
        <v>300</v>
      </c>
      <c r="F198" s="193">
        <f t="shared" si="12"/>
        <v>6000</v>
      </c>
      <c r="G198" s="438"/>
      <c r="H198" s="440"/>
      <c r="I198" s="440"/>
    </row>
    <row r="199" spans="1:9" s="178" customFormat="1">
      <c r="A199" s="177" t="s">
        <v>232</v>
      </c>
      <c r="B199" s="183" t="s">
        <v>315</v>
      </c>
      <c r="C199" s="184">
        <v>19</v>
      </c>
      <c r="D199" s="184" t="s">
        <v>248</v>
      </c>
      <c r="E199" s="197">
        <v>300</v>
      </c>
      <c r="F199" s="193">
        <f t="shared" si="12"/>
        <v>5700</v>
      </c>
      <c r="G199" s="438"/>
      <c r="H199" s="440"/>
      <c r="I199" s="440"/>
    </row>
    <row r="200" spans="1:9" s="478" customFormat="1">
      <c r="A200" s="177" t="s">
        <v>235</v>
      </c>
      <c r="B200" s="473" t="s">
        <v>630</v>
      </c>
      <c r="C200" s="474"/>
      <c r="D200" s="474" t="s">
        <v>632</v>
      </c>
      <c r="E200" s="475"/>
      <c r="F200" s="475"/>
      <c r="G200" s="438">
        <v>63</v>
      </c>
      <c r="H200" s="476">
        <v>210</v>
      </c>
      <c r="I200" s="477">
        <f>G200*H200</f>
        <v>13230</v>
      </c>
    </row>
    <row r="201" spans="1:9" s="478" customFormat="1">
      <c r="A201" s="177" t="s">
        <v>238</v>
      </c>
      <c r="B201" s="473" t="s">
        <v>631</v>
      </c>
      <c r="C201" s="474"/>
      <c r="D201" s="474" t="s">
        <v>632</v>
      </c>
      <c r="E201" s="475"/>
      <c r="F201" s="475"/>
      <c r="G201" s="438">
        <v>40</v>
      </c>
      <c r="H201" s="476">
        <v>185</v>
      </c>
      <c r="I201" s="477">
        <f>G201*H201</f>
        <v>7400</v>
      </c>
    </row>
    <row r="202" spans="1:9" s="178" customFormat="1">
      <c r="A202" s="490" t="s">
        <v>316</v>
      </c>
      <c r="B202" s="490"/>
      <c r="C202" s="490"/>
      <c r="D202" s="490"/>
      <c r="E202" s="198"/>
      <c r="F202" s="199">
        <f>SUM(F7:F199)</f>
        <v>1473805</v>
      </c>
      <c r="G202" s="199"/>
      <c r="H202" s="445"/>
      <c r="I202" s="445">
        <f>SUM(I6:I201)</f>
        <v>146928</v>
      </c>
    </row>
  </sheetData>
  <autoFilter ref="A5:F202"/>
  <mergeCells count="9">
    <mergeCell ref="A202:D202"/>
    <mergeCell ref="A1:D1"/>
    <mergeCell ref="A2:D2"/>
    <mergeCell ref="A3:D3"/>
    <mergeCell ref="A4:A5"/>
    <mergeCell ref="B4:B5"/>
    <mergeCell ref="C4:C5"/>
    <mergeCell ref="D4:D5"/>
    <mergeCell ref="B142:B143"/>
  </mergeCells>
  <printOptions gridLines="1"/>
  <pageMargins left="0.23622047244094491" right="0.11811023622047245" top="0.51181102362204722" bottom="0.59055118110236227" header="0.27559055118110237" footer="0.27559055118110237"/>
  <pageSetup scale="94" orientation="landscape" verticalDpi="300" r:id="rId1"/>
  <headerFooter alignWithMargins="0">
    <oddFooter>&amp;LGenesis Architects Pvt. Ltd
Vertex Consultant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65"/>
  <sheetViews>
    <sheetView tabSelected="1" view="pageBreakPreview" topLeftCell="B1" zoomScale="93" zoomScaleNormal="98" zoomScaleSheetLayoutView="93" workbookViewId="0">
      <selection activeCell="A11" sqref="A11:I11"/>
    </sheetView>
  </sheetViews>
  <sheetFormatPr defaultRowHeight="15.75"/>
  <cols>
    <col min="1" max="1" width="11.5703125" style="151" bestFit="1" customWidth="1"/>
    <col min="2" max="2" width="71.28515625" style="150" customWidth="1"/>
    <col min="3" max="4" width="10.42578125" style="151" bestFit="1" customWidth="1"/>
    <col min="5" max="5" width="17.5703125" style="219" bestFit="1" customWidth="1"/>
    <col min="6" max="6" width="18.7109375" style="219" bestFit="1" customWidth="1"/>
    <col min="7" max="8" width="13.42578125" style="219" customWidth="1"/>
    <col min="9" max="9" width="17.5703125" style="219" customWidth="1"/>
    <col min="10" max="257" width="9.140625" style="150"/>
    <col min="258" max="258" width="7.7109375" style="150" customWidth="1"/>
    <col min="259" max="259" width="63.42578125" style="150" customWidth="1"/>
    <col min="260" max="260" width="7.7109375" style="150" customWidth="1"/>
    <col min="261" max="261" width="8.140625" style="150" customWidth="1"/>
    <col min="262" max="262" width="14.28515625" style="150" customWidth="1"/>
    <col min="263" max="263" width="18.7109375" style="150" customWidth="1"/>
    <col min="264" max="513" width="9.140625" style="150"/>
    <col min="514" max="514" width="7.7109375" style="150" customWidth="1"/>
    <col min="515" max="515" width="63.42578125" style="150" customWidth="1"/>
    <col min="516" max="516" width="7.7109375" style="150" customWidth="1"/>
    <col min="517" max="517" width="8.140625" style="150" customWidth="1"/>
    <col min="518" max="518" width="14.28515625" style="150" customWidth="1"/>
    <col min="519" max="519" width="18.7109375" style="150" customWidth="1"/>
    <col min="520" max="769" width="9.140625" style="150"/>
    <col min="770" max="770" width="7.7109375" style="150" customWidth="1"/>
    <col min="771" max="771" width="63.42578125" style="150" customWidth="1"/>
    <col min="772" max="772" width="7.7109375" style="150" customWidth="1"/>
    <col min="773" max="773" width="8.140625" style="150" customWidth="1"/>
    <col min="774" max="774" width="14.28515625" style="150" customWidth="1"/>
    <col min="775" max="775" width="18.7109375" style="150" customWidth="1"/>
    <col min="776" max="1025" width="9.140625" style="150"/>
    <col min="1026" max="1026" width="7.7109375" style="150" customWidth="1"/>
    <col min="1027" max="1027" width="63.42578125" style="150" customWidth="1"/>
    <col min="1028" max="1028" width="7.7109375" style="150" customWidth="1"/>
    <col min="1029" max="1029" width="8.140625" style="150" customWidth="1"/>
    <col min="1030" max="1030" width="14.28515625" style="150" customWidth="1"/>
    <col min="1031" max="1031" width="18.7109375" style="150" customWidth="1"/>
    <col min="1032" max="1281" width="9.140625" style="150"/>
    <col min="1282" max="1282" width="7.7109375" style="150" customWidth="1"/>
    <col min="1283" max="1283" width="63.42578125" style="150" customWidth="1"/>
    <col min="1284" max="1284" width="7.7109375" style="150" customWidth="1"/>
    <col min="1285" max="1285" width="8.140625" style="150" customWidth="1"/>
    <col min="1286" max="1286" width="14.28515625" style="150" customWidth="1"/>
    <col min="1287" max="1287" width="18.7109375" style="150" customWidth="1"/>
    <col min="1288" max="1537" width="9.140625" style="150"/>
    <col min="1538" max="1538" width="7.7109375" style="150" customWidth="1"/>
    <col min="1539" max="1539" width="63.42578125" style="150" customWidth="1"/>
    <col min="1540" max="1540" width="7.7109375" style="150" customWidth="1"/>
    <col min="1541" max="1541" width="8.140625" style="150" customWidth="1"/>
    <col min="1542" max="1542" width="14.28515625" style="150" customWidth="1"/>
    <col min="1543" max="1543" width="18.7109375" style="150" customWidth="1"/>
    <col min="1544" max="1793" width="9.140625" style="150"/>
    <col min="1794" max="1794" width="7.7109375" style="150" customWidth="1"/>
    <col min="1795" max="1795" width="63.42578125" style="150" customWidth="1"/>
    <col min="1796" max="1796" width="7.7109375" style="150" customWidth="1"/>
    <col min="1797" max="1797" width="8.140625" style="150" customWidth="1"/>
    <col min="1798" max="1798" width="14.28515625" style="150" customWidth="1"/>
    <col min="1799" max="1799" width="18.7109375" style="150" customWidth="1"/>
    <col min="1800" max="2049" width="9.140625" style="150"/>
    <col min="2050" max="2050" width="7.7109375" style="150" customWidth="1"/>
    <col min="2051" max="2051" width="63.42578125" style="150" customWidth="1"/>
    <col min="2052" max="2052" width="7.7109375" style="150" customWidth="1"/>
    <col min="2053" max="2053" width="8.140625" style="150" customWidth="1"/>
    <col min="2054" max="2054" width="14.28515625" style="150" customWidth="1"/>
    <col min="2055" max="2055" width="18.7109375" style="150" customWidth="1"/>
    <col min="2056" max="2305" width="9.140625" style="150"/>
    <col min="2306" max="2306" width="7.7109375" style="150" customWidth="1"/>
    <col min="2307" max="2307" width="63.42578125" style="150" customWidth="1"/>
    <col min="2308" max="2308" width="7.7109375" style="150" customWidth="1"/>
    <col min="2309" max="2309" width="8.140625" style="150" customWidth="1"/>
    <col min="2310" max="2310" width="14.28515625" style="150" customWidth="1"/>
    <col min="2311" max="2311" width="18.7109375" style="150" customWidth="1"/>
    <col min="2312" max="2561" width="9.140625" style="150"/>
    <col min="2562" max="2562" width="7.7109375" style="150" customWidth="1"/>
    <col min="2563" max="2563" width="63.42578125" style="150" customWidth="1"/>
    <col min="2564" max="2564" width="7.7109375" style="150" customWidth="1"/>
    <col min="2565" max="2565" width="8.140625" style="150" customWidth="1"/>
    <col min="2566" max="2566" width="14.28515625" style="150" customWidth="1"/>
    <col min="2567" max="2567" width="18.7109375" style="150" customWidth="1"/>
    <col min="2568" max="2817" width="9.140625" style="150"/>
    <col min="2818" max="2818" width="7.7109375" style="150" customWidth="1"/>
    <col min="2819" max="2819" width="63.42578125" style="150" customWidth="1"/>
    <col min="2820" max="2820" width="7.7109375" style="150" customWidth="1"/>
    <col min="2821" max="2821" width="8.140625" style="150" customWidth="1"/>
    <col min="2822" max="2822" width="14.28515625" style="150" customWidth="1"/>
    <col min="2823" max="2823" width="18.7109375" style="150" customWidth="1"/>
    <col min="2824" max="3073" width="9.140625" style="150"/>
    <col min="3074" max="3074" width="7.7109375" style="150" customWidth="1"/>
    <col min="3075" max="3075" width="63.42578125" style="150" customWidth="1"/>
    <col min="3076" max="3076" width="7.7109375" style="150" customWidth="1"/>
    <col min="3077" max="3077" width="8.140625" style="150" customWidth="1"/>
    <col min="3078" max="3078" width="14.28515625" style="150" customWidth="1"/>
    <col min="3079" max="3079" width="18.7109375" style="150" customWidth="1"/>
    <col min="3080" max="3329" width="9.140625" style="150"/>
    <col min="3330" max="3330" width="7.7109375" style="150" customWidth="1"/>
    <col min="3331" max="3331" width="63.42578125" style="150" customWidth="1"/>
    <col min="3332" max="3332" width="7.7109375" style="150" customWidth="1"/>
    <col min="3333" max="3333" width="8.140625" style="150" customWidth="1"/>
    <col min="3334" max="3334" width="14.28515625" style="150" customWidth="1"/>
    <col min="3335" max="3335" width="18.7109375" style="150" customWidth="1"/>
    <col min="3336" max="3585" width="9.140625" style="150"/>
    <col min="3586" max="3586" width="7.7109375" style="150" customWidth="1"/>
    <col min="3587" max="3587" width="63.42578125" style="150" customWidth="1"/>
    <col min="3588" max="3588" width="7.7109375" style="150" customWidth="1"/>
    <col min="3589" max="3589" width="8.140625" style="150" customWidth="1"/>
    <col min="3590" max="3590" width="14.28515625" style="150" customWidth="1"/>
    <col min="3591" max="3591" width="18.7109375" style="150" customWidth="1"/>
    <col min="3592" max="3841" width="9.140625" style="150"/>
    <col min="3842" max="3842" width="7.7109375" style="150" customWidth="1"/>
    <col min="3843" max="3843" width="63.42578125" style="150" customWidth="1"/>
    <col min="3844" max="3844" width="7.7109375" style="150" customWidth="1"/>
    <col min="3845" max="3845" width="8.140625" style="150" customWidth="1"/>
    <col min="3846" max="3846" width="14.28515625" style="150" customWidth="1"/>
    <col min="3847" max="3847" width="18.7109375" style="150" customWidth="1"/>
    <col min="3848" max="4097" width="9.140625" style="150"/>
    <col min="4098" max="4098" width="7.7109375" style="150" customWidth="1"/>
    <col min="4099" max="4099" width="63.42578125" style="150" customWidth="1"/>
    <col min="4100" max="4100" width="7.7109375" style="150" customWidth="1"/>
    <col min="4101" max="4101" width="8.140625" style="150" customWidth="1"/>
    <col min="4102" max="4102" width="14.28515625" style="150" customWidth="1"/>
    <col min="4103" max="4103" width="18.7109375" style="150" customWidth="1"/>
    <col min="4104" max="4353" width="9.140625" style="150"/>
    <col min="4354" max="4354" width="7.7109375" style="150" customWidth="1"/>
    <col min="4355" max="4355" width="63.42578125" style="150" customWidth="1"/>
    <col min="4356" max="4356" width="7.7109375" style="150" customWidth="1"/>
    <col min="4357" max="4357" width="8.140625" style="150" customWidth="1"/>
    <col min="4358" max="4358" width="14.28515625" style="150" customWidth="1"/>
    <col min="4359" max="4359" width="18.7109375" style="150" customWidth="1"/>
    <col min="4360" max="4609" width="9.140625" style="150"/>
    <col min="4610" max="4610" width="7.7109375" style="150" customWidth="1"/>
    <col min="4611" max="4611" width="63.42578125" style="150" customWidth="1"/>
    <col min="4612" max="4612" width="7.7109375" style="150" customWidth="1"/>
    <col min="4613" max="4613" width="8.140625" style="150" customWidth="1"/>
    <col min="4614" max="4614" width="14.28515625" style="150" customWidth="1"/>
    <col min="4615" max="4615" width="18.7109375" style="150" customWidth="1"/>
    <col min="4616" max="4865" width="9.140625" style="150"/>
    <col min="4866" max="4866" width="7.7109375" style="150" customWidth="1"/>
    <col min="4867" max="4867" width="63.42578125" style="150" customWidth="1"/>
    <col min="4868" max="4868" width="7.7109375" style="150" customWidth="1"/>
    <col min="4869" max="4869" width="8.140625" style="150" customWidth="1"/>
    <col min="4870" max="4870" width="14.28515625" style="150" customWidth="1"/>
    <col min="4871" max="4871" width="18.7109375" style="150" customWidth="1"/>
    <col min="4872" max="5121" width="9.140625" style="150"/>
    <col min="5122" max="5122" width="7.7109375" style="150" customWidth="1"/>
    <col min="5123" max="5123" width="63.42578125" style="150" customWidth="1"/>
    <col min="5124" max="5124" width="7.7109375" style="150" customWidth="1"/>
    <col min="5125" max="5125" width="8.140625" style="150" customWidth="1"/>
    <col min="5126" max="5126" width="14.28515625" style="150" customWidth="1"/>
    <col min="5127" max="5127" width="18.7109375" style="150" customWidth="1"/>
    <col min="5128" max="5377" width="9.140625" style="150"/>
    <col min="5378" max="5378" width="7.7109375" style="150" customWidth="1"/>
    <col min="5379" max="5379" width="63.42578125" style="150" customWidth="1"/>
    <col min="5380" max="5380" width="7.7109375" style="150" customWidth="1"/>
    <col min="5381" max="5381" width="8.140625" style="150" customWidth="1"/>
    <col min="5382" max="5382" width="14.28515625" style="150" customWidth="1"/>
    <col min="5383" max="5383" width="18.7109375" style="150" customWidth="1"/>
    <col min="5384" max="5633" width="9.140625" style="150"/>
    <col min="5634" max="5634" width="7.7109375" style="150" customWidth="1"/>
    <col min="5635" max="5635" width="63.42578125" style="150" customWidth="1"/>
    <col min="5636" max="5636" width="7.7109375" style="150" customWidth="1"/>
    <col min="5637" max="5637" width="8.140625" style="150" customWidth="1"/>
    <col min="5638" max="5638" width="14.28515625" style="150" customWidth="1"/>
    <col min="5639" max="5639" width="18.7109375" style="150" customWidth="1"/>
    <col min="5640" max="5889" width="9.140625" style="150"/>
    <col min="5890" max="5890" width="7.7109375" style="150" customWidth="1"/>
    <col min="5891" max="5891" width="63.42578125" style="150" customWidth="1"/>
    <col min="5892" max="5892" width="7.7109375" style="150" customWidth="1"/>
    <col min="5893" max="5893" width="8.140625" style="150" customWidth="1"/>
    <col min="5894" max="5894" width="14.28515625" style="150" customWidth="1"/>
    <col min="5895" max="5895" width="18.7109375" style="150" customWidth="1"/>
    <col min="5896" max="6145" width="9.140625" style="150"/>
    <col min="6146" max="6146" width="7.7109375" style="150" customWidth="1"/>
    <col min="6147" max="6147" width="63.42578125" style="150" customWidth="1"/>
    <col min="6148" max="6148" width="7.7109375" style="150" customWidth="1"/>
    <col min="6149" max="6149" width="8.140625" style="150" customWidth="1"/>
    <col min="6150" max="6150" width="14.28515625" style="150" customWidth="1"/>
    <col min="6151" max="6151" width="18.7109375" style="150" customWidth="1"/>
    <col min="6152" max="6401" width="9.140625" style="150"/>
    <col min="6402" max="6402" width="7.7109375" style="150" customWidth="1"/>
    <col min="6403" max="6403" width="63.42578125" style="150" customWidth="1"/>
    <col min="6404" max="6404" width="7.7109375" style="150" customWidth="1"/>
    <col min="6405" max="6405" width="8.140625" style="150" customWidth="1"/>
    <col min="6406" max="6406" width="14.28515625" style="150" customWidth="1"/>
    <col min="6407" max="6407" width="18.7109375" style="150" customWidth="1"/>
    <col min="6408" max="6657" width="9.140625" style="150"/>
    <col min="6658" max="6658" width="7.7109375" style="150" customWidth="1"/>
    <col min="6659" max="6659" width="63.42578125" style="150" customWidth="1"/>
    <col min="6660" max="6660" width="7.7109375" style="150" customWidth="1"/>
    <col min="6661" max="6661" width="8.140625" style="150" customWidth="1"/>
    <col min="6662" max="6662" width="14.28515625" style="150" customWidth="1"/>
    <col min="6663" max="6663" width="18.7109375" style="150" customWidth="1"/>
    <col min="6664" max="6913" width="9.140625" style="150"/>
    <col min="6914" max="6914" width="7.7109375" style="150" customWidth="1"/>
    <col min="6915" max="6915" width="63.42578125" style="150" customWidth="1"/>
    <col min="6916" max="6916" width="7.7109375" style="150" customWidth="1"/>
    <col min="6917" max="6917" width="8.140625" style="150" customWidth="1"/>
    <col min="6918" max="6918" width="14.28515625" style="150" customWidth="1"/>
    <col min="6919" max="6919" width="18.7109375" style="150" customWidth="1"/>
    <col min="6920" max="7169" width="9.140625" style="150"/>
    <col min="7170" max="7170" width="7.7109375" style="150" customWidth="1"/>
    <col min="7171" max="7171" width="63.42578125" style="150" customWidth="1"/>
    <col min="7172" max="7172" width="7.7109375" style="150" customWidth="1"/>
    <col min="7173" max="7173" width="8.140625" style="150" customWidth="1"/>
    <col min="7174" max="7174" width="14.28515625" style="150" customWidth="1"/>
    <col min="7175" max="7175" width="18.7109375" style="150" customWidth="1"/>
    <col min="7176" max="7425" width="9.140625" style="150"/>
    <col min="7426" max="7426" width="7.7109375" style="150" customWidth="1"/>
    <col min="7427" max="7427" width="63.42578125" style="150" customWidth="1"/>
    <col min="7428" max="7428" width="7.7109375" style="150" customWidth="1"/>
    <col min="7429" max="7429" width="8.140625" style="150" customWidth="1"/>
    <col min="7430" max="7430" width="14.28515625" style="150" customWidth="1"/>
    <col min="7431" max="7431" width="18.7109375" style="150" customWidth="1"/>
    <col min="7432" max="7681" width="9.140625" style="150"/>
    <col min="7682" max="7682" width="7.7109375" style="150" customWidth="1"/>
    <col min="7683" max="7683" width="63.42578125" style="150" customWidth="1"/>
    <col min="7684" max="7684" width="7.7109375" style="150" customWidth="1"/>
    <col min="7685" max="7685" width="8.140625" style="150" customWidth="1"/>
    <col min="7686" max="7686" width="14.28515625" style="150" customWidth="1"/>
    <col min="7687" max="7687" width="18.7109375" style="150" customWidth="1"/>
    <col min="7688" max="7937" width="9.140625" style="150"/>
    <col min="7938" max="7938" width="7.7109375" style="150" customWidth="1"/>
    <col min="7939" max="7939" width="63.42578125" style="150" customWidth="1"/>
    <col min="7940" max="7940" width="7.7109375" style="150" customWidth="1"/>
    <col min="7941" max="7941" width="8.140625" style="150" customWidth="1"/>
    <col min="7942" max="7942" width="14.28515625" style="150" customWidth="1"/>
    <col min="7943" max="7943" width="18.7109375" style="150" customWidth="1"/>
    <col min="7944" max="8193" width="9.140625" style="150"/>
    <col min="8194" max="8194" width="7.7109375" style="150" customWidth="1"/>
    <col min="8195" max="8195" width="63.42578125" style="150" customWidth="1"/>
    <col min="8196" max="8196" width="7.7109375" style="150" customWidth="1"/>
    <col min="8197" max="8197" width="8.140625" style="150" customWidth="1"/>
    <col min="8198" max="8198" width="14.28515625" style="150" customWidth="1"/>
    <col min="8199" max="8199" width="18.7109375" style="150" customWidth="1"/>
    <col min="8200" max="8449" width="9.140625" style="150"/>
    <col min="8450" max="8450" width="7.7109375" style="150" customWidth="1"/>
    <col min="8451" max="8451" width="63.42578125" style="150" customWidth="1"/>
    <col min="8452" max="8452" width="7.7109375" style="150" customWidth="1"/>
    <col min="8453" max="8453" width="8.140625" style="150" customWidth="1"/>
    <col min="8454" max="8454" width="14.28515625" style="150" customWidth="1"/>
    <col min="8455" max="8455" width="18.7109375" style="150" customWidth="1"/>
    <col min="8456" max="8705" width="9.140625" style="150"/>
    <col min="8706" max="8706" width="7.7109375" style="150" customWidth="1"/>
    <col min="8707" max="8707" width="63.42578125" style="150" customWidth="1"/>
    <col min="8708" max="8708" width="7.7109375" style="150" customWidth="1"/>
    <col min="8709" max="8709" width="8.140625" style="150" customWidth="1"/>
    <col min="8710" max="8710" width="14.28515625" style="150" customWidth="1"/>
    <col min="8711" max="8711" width="18.7109375" style="150" customWidth="1"/>
    <col min="8712" max="8961" width="9.140625" style="150"/>
    <col min="8962" max="8962" width="7.7109375" style="150" customWidth="1"/>
    <col min="8963" max="8963" width="63.42578125" style="150" customWidth="1"/>
    <col min="8964" max="8964" width="7.7109375" style="150" customWidth="1"/>
    <col min="8965" max="8965" width="8.140625" style="150" customWidth="1"/>
    <col min="8966" max="8966" width="14.28515625" style="150" customWidth="1"/>
    <col min="8967" max="8967" width="18.7109375" style="150" customWidth="1"/>
    <col min="8968" max="9217" width="9.140625" style="150"/>
    <col min="9218" max="9218" width="7.7109375" style="150" customWidth="1"/>
    <col min="9219" max="9219" width="63.42578125" style="150" customWidth="1"/>
    <col min="9220" max="9220" width="7.7109375" style="150" customWidth="1"/>
    <col min="9221" max="9221" width="8.140625" style="150" customWidth="1"/>
    <col min="9222" max="9222" width="14.28515625" style="150" customWidth="1"/>
    <col min="9223" max="9223" width="18.7109375" style="150" customWidth="1"/>
    <col min="9224" max="9473" width="9.140625" style="150"/>
    <col min="9474" max="9474" width="7.7109375" style="150" customWidth="1"/>
    <col min="9475" max="9475" width="63.42578125" style="150" customWidth="1"/>
    <col min="9476" max="9476" width="7.7109375" style="150" customWidth="1"/>
    <col min="9477" max="9477" width="8.140625" style="150" customWidth="1"/>
    <col min="9478" max="9478" width="14.28515625" style="150" customWidth="1"/>
    <col min="9479" max="9479" width="18.7109375" style="150" customWidth="1"/>
    <col min="9480" max="9729" width="9.140625" style="150"/>
    <col min="9730" max="9730" width="7.7109375" style="150" customWidth="1"/>
    <col min="9731" max="9731" width="63.42578125" style="150" customWidth="1"/>
    <col min="9732" max="9732" width="7.7109375" style="150" customWidth="1"/>
    <col min="9733" max="9733" width="8.140625" style="150" customWidth="1"/>
    <col min="9734" max="9734" width="14.28515625" style="150" customWidth="1"/>
    <col min="9735" max="9735" width="18.7109375" style="150" customWidth="1"/>
    <col min="9736" max="9985" width="9.140625" style="150"/>
    <col min="9986" max="9986" width="7.7109375" style="150" customWidth="1"/>
    <col min="9987" max="9987" width="63.42578125" style="150" customWidth="1"/>
    <col min="9988" max="9988" width="7.7109375" style="150" customWidth="1"/>
    <col min="9989" max="9989" width="8.140625" style="150" customWidth="1"/>
    <col min="9990" max="9990" width="14.28515625" style="150" customWidth="1"/>
    <col min="9991" max="9991" width="18.7109375" style="150" customWidth="1"/>
    <col min="9992" max="10241" width="9.140625" style="150"/>
    <col min="10242" max="10242" width="7.7109375" style="150" customWidth="1"/>
    <col min="10243" max="10243" width="63.42578125" style="150" customWidth="1"/>
    <col min="10244" max="10244" width="7.7109375" style="150" customWidth="1"/>
    <col min="10245" max="10245" width="8.140625" style="150" customWidth="1"/>
    <col min="10246" max="10246" width="14.28515625" style="150" customWidth="1"/>
    <col min="10247" max="10247" width="18.7109375" style="150" customWidth="1"/>
    <col min="10248" max="10497" width="9.140625" style="150"/>
    <col min="10498" max="10498" width="7.7109375" style="150" customWidth="1"/>
    <col min="10499" max="10499" width="63.42578125" style="150" customWidth="1"/>
    <col min="10500" max="10500" width="7.7109375" style="150" customWidth="1"/>
    <col min="10501" max="10501" width="8.140625" style="150" customWidth="1"/>
    <col min="10502" max="10502" width="14.28515625" style="150" customWidth="1"/>
    <col min="10503" max="10503" width="18.7109375" style="150" customWidth="1"/>
    <col min="10504" max="10753" width="9.140625" style="150"/>
    <col min="10754" max="10754" width="7.7109375" style="150" customWidth="1"/>
    <col min="10755" max="10755" width="63.42578125" style="150" customWidth="1"/>
    <col min="10756" max="10756" width="7.7109375" style="150" customWidth="1"/>
    <col min="10757" max="10757" width="8.140625" style="150" customWidth="1"/>
    <col min="10758" max="10758" width="14.28515625" style="150" customWidth="1"/>
    <col min="10759" max="10759" width="18.7109375" style="150" customWidth="1"/>
    <col min="10760" max="11009" width="9.140625" style="150"/>
    <col min="11010" max="11010" width="7.7109375" style="150" customWidth="1"/>
    <col min="11011" max="11011" width="63.42578125" style="150" customWidth="1"/>
    <col min="11012" max="11012" width="7.7109375" style="150" customWidth="1"/>
    <col min="11013" max="11013" width="8.140625" style="150" customWidth="1"/>
    <col min="11014" max="11014" width="14.28515625" style="150" customWidth="1"/>
    <col min="11015" max="11015" width="18.7109375" style="150" customWidth="1"/>
    <col min="11016" max="11265" width="9.140625" style="150"/>
    <col min="11266" max="11266" width="7.7109375" style="150" customWidth="1"/>
    <col min="11267" max="11267" width="63.42578125" style="150" customWidth="1"/>
    <col min="11268" max="11268" width="7.7109375" style="150" customWidth="1"/>
    <col min="11269" max="11269" width="8.140625" style="150" customWidth="1"/>
    <col min="11270" max="11270" width="14.28515625" style="150" customWidth="1"/>
    <col min="11271" max="11271" width="18.7109375" style="150" customWidth="1"/>
    <col min="11272" max="11521" width="9.140625" style="150"/>
    <col min="11522" max="11522" width="7.7109375" style="150" customWidth="1"/>
    <col min="11523" max="11523" width="63.42578125" style="150" customWidth="1"/>
    <col min="11524" max="11524" width="7.7109375" style="150" customWidth="1"/>
    <col min="11525" max="11525" width="8.140625" style="150" customWidth="1"/>
    <col min="11526" max="11526" width="14.28515625" style="150" customWidth="1"/>
    <col min="11527" max="11527" width="18.7109375" style="150" customWidth="1"/>
    <col min="11528" max="11777" width="9.140625" style="150"/>
    <col min="11778" max="11778" width="7.7109375" style="150" customWidth="1"/>
    <col min="11779" max="11779" width="63.42578125" style="150" customWidth="1"/>
    <col min="11780" max="11780" width="7.7109375" style="150" customWidth="1"/>
    <col min="11781" max="11781" width="8.140625" style="150" customWidth="1"/>
    <col min="11782" max="11782" width="14.28515625" style="150" customWidth="1"/>
    <col min="11783" max="11783" width="18.7109375" style="150" customWidth="1"/>
    <col min="11784" max="12033" width="9.140625" style="150"/>
    <col min="12034" max="12034" width="7.7109375" style="150" customWidth="1"/>
    <col min="12035" max="12035" width="63.42578125" style="150" customWidth="1"/>
    <col min="12036" max="12036" width="7.7109375" style="150" customWidth="1"/>
    <col min="12037" max="12037" width="8.140625" style="150" customWidth="1"/>
    <col min="12038" max="12038" width="14.28515625" style="150" customWidth="1"/>
    <col min="12039" max="12039" width="18.7109375" style="150" customWidth="1"/>
    <col min="12040" max="12289" width="9.140625" style="150"/>
    <col min="12290" max="12290" width="7.7109375" style="150" customWidth="1"/>
    <col min="12291" max="12291" width="63.42578125" style="150" customWidth="1"/>
    <col min="12292" max="12292" width="7.7109375" style="150" customWidth="1"/>
    <col min="12293" max="12293" width="8.140625" style="150" customWidth="1"/>
    <col min="12294" max="12294" width="14.28515625" style="150" customWidth="1"/>
    <col min="12295" max="12295" width="18.7109375" style="150" customWidth="1"/>
    <col min="12296" max="12545" width="9.140625" style="150"/>
    <col min="12546" max="12546" width="7.7109375" style="150" customWidth="1"/>
    <col min="12547" max="12547" width="63.42578125" style="150" customWidth="1"/>
    <col min="12548" max="12548" width="7.7109375" style="150" customWidth="1"/>
    <col min="12549" max="12549" width="8.140625" style="150" customWidth="1"/>
    <col min="12550" max="12550" width="14.28515625" style="150" customWidth="1"/>
    <col min="12551" max="12551" width="18.7109375" style="150" customWidth="1"/>
    <col min="12552" max="12801" width="9.140625" style="150"/>
    <col min="12802" max="12802" width="7.7109375" style="150" customWidth="1"/>
    <col min="12803" max="12803" width="63.42578125" style="150" customWidth="1"/>
    <col min="12804" max="12804" width="7.7109375" style="150" customWidth="1"/>
    <col min="12805" max="12805" width="8.140625" style="150" customWidth="1"/>
    <col min="12806" max="12806" width="14.28515625" style="150" customWidth="1"/>
    <col min="12807" max="12807" width="18.7109375" style="150" customWidth="1"/>
    <col min="12808" max="13057" width="9.140625" style="150"/>
    <col min="13058" max="13058" width="7.7109375" style="150" customWidth="1"/>
    <col min="13059" max="13059" width="63.42578125" style="150" customWidth="1"/>
    <col min="13060" max="13060" width="7.7109375" style="150" customWidth="1"/>
    <col min="13061" max="13061" width="8.140625" style="150" customWidth="1"/>
    <col min="13062" max="13062" width="14.28515625" style="150" customWidth="1"/>
    <col min="13063" max="13063" width="18.7109375" style="150" customWidth="1"/>
    <col min="13064" max="13313" width="9.140625" style="150"/>
    <col min="13314" max="13314" width="7.7109375" style="150" customWidth="1"/>
    <col min="13315" max="13315" width="63.42578125" style="150" customWidth="1"/>
    <col min="13316" max="13316" width="7.7109375" style="150" customWidth="1"/>
    <col min="13317" max="13317" width="8.140625" style="150" customWidth="1"/>
    <col min="13318" max="13318" width="14.28515625" style="150" customWidth="1"/>
    <col min="13319" max="13319" width="18.7109375" style="150" customWidth="1"/>
    <col min="13320" max="13569" width="9.140625" style="150"/>
    <col min="13570" max="13570" width="7.7109375" style="150" customWidth="1"/>
    <col min="13571" max="13571" width="63.42578125" style="150" customWidth="1"/>
    <col min="13572" max="13572" width="7.7109375" style="150" customWidth="1"/>
    <col min="13573" max="13573" width="8.140625" style="150" customWidth="1"/>
    <col min="13574" max="13574" width="14.28515625" style="150" customWidth="1"/>
    <col min="13575" max="13575" width="18.7109375" style="150" customWidth="1"/>
    <col min="13576" max="13825" width="9.140625" style="150"/>
    <col min="13826" max="13826" width="7.7109375" style="150" customWidth="1"/>
    <col min="13827" max="13827" width="63.42578125" style="150" customWidth="1"/>
    <col min="13828" max="13828" width="7.7109375" style="150" customWidth="1"/>
    <col min="13829" max="13829" width="8.140625" style="150" customWidth="1"/>
    <col min="13830" max="13830" width="14.28515625" style="150" customWidth="1"/>
    <col min="13831" max="13831" width="18.7109375" style="150" customWidth="1"/>
    <col min="13832" max="14081" width="9.140625" style="150"/>
    <col min="14082" max="14082" width="7.7109375" style="150" customWidth="1"/>
    <col min="14083" max="14083" width="63.42578125" style="150" customWidth="1"/>
    <col min="14084" max="14084" width="7.7109375" style="150" customWidth="1"/>
    <col min="14085" max="14085" width="8.140625" style="150" customWidth="1"/>
    <col min="14086" max="14086" width="14.28515625" style="150" customWidth="1"/>
    <col min="14087" max="14087" width="18.7109375" style="150" customWidth="1"/>
    <col min="14088" max="14337" width="9.140625" style="150"/>
    <col min="14338" max="14338" width="7.7109375" style="150" customWidth="1"/>
    <col min="14339" max="14339" width="63.42578125" style="150" customWidth="1"/>
    <col min="14340" max="14340" width="7.7109375" style="150" customWidth="1"/>
    <col min="14341" max="14341" width="8.140625" style="150" customWidth="1"/>
    <col min="14342" max="14342" width="14.28515625" style="150" customWidth="1"/>
    <col min="14343" max="14343" width="18.7109375" style="150" customWidth="1"/>
    <col min="14344" max="14593" width="9.140625" style="150"/>
    <col min="14594" max="14594" width="7.7109375" style="150" customWidth="1"/>
    <col min="14595" max="14595" width="63.42578125" style="150" customWidth="1"/>
    <col min="14596" max="14596" width="7.7109375" style="150" customWidth="1"/>
    <col min="14597" max="14597" width="8.140625" style="150" customWidth="1"/>
    <col min="14598" max="14598" width="14.28515625" style="150" customWidth="1"/>
    <col min="14599" max="14599" width="18.7109375" style="150" customWidth="1"/>
    <col min="14600" max="14849" width="9.140625" style="150"/>
    <col min="14850" max="14850" width="7.7109375" style="150" customWidth="1"/>
    <col min="14851" max="14851" width="63.42578125" style="150" customWidth="1"/>
    <col min="14852" max="14852" width="7.7109375" style="150" customWidth="1"/>
    <col min="14853" max="14853" width="8.140625" style="150" customWidth="1"/>
    <col min="14854" max="14854" width="14.28515625" style="150" customWidth="1"/>
    <col min="14855" max="14855" width="18.7109375" style="150" customWidth="1"/>
    <col min="14856" max="15105" width="9.140625" style="150"/>
    <col min="15106" max="15106" width="7.7109375" style="150" customWidth="1"/>
    <col min="15107" max="15107" width="63.42578125" style="150" customWidth="1"/>
    <col min="15108" max="15108" width="7.7109375" style="150" customWidth="1"/>
    <col min="15109" max="15109" width="8.140625" style="150" customWidth="1"/>
    <col min="15110" max="15110" width="14.28515625" style="150" customWidth="1"/>
    <col min="15111" max="15111" width="18.7109375" style="150" customWidth="1"/>
    <col min="15112" max="15361" width="9.140625" style="150"/>
    <col min="15362" max="15362" width="7.7109375" style="150" customWidth="1"/>
    <col min="15363" max="15363" width="63.42578125" style="150" customWidth="1"/>
    <col min="15364" max="15364" width="7.7109375" style="150" customWidth="1"/>
    <col min="15365" max="15365" width="8.140625" style="150" customWidth="1"/>
    <col min="15366" max="15366" width="14.28515625" style="150" customWidth="1"/>
    <col min="15367" max="15367" width="18.7109375" style="150" customWidth="1"/>
    <col min="15368" max="15617" width="9.140625" style="150"/>
    <col min="15618" max="15618" width="7.7109375" style="150" customWidth="1"/>
    <col min="15619" max="15619" width="63.42578125" style="150" customWidth="1"/>
    <col min="15620" max="15620" width="7.7109375" style="150" customWidth="1"/>
    <col min="15621" max="15621" width="8.140625" style="150" customWidth="1"/>
    <col min="15622" max="15622" width="14.28515625" style="150" customWidth="1"/>
    <col min="15623" max="15623" width="18.7109375" style="150" customWidth="1"/>
    <col min="15624" max="15873" width="9.140625" style="150"/>
    <col min="15874" max="15874" width="7.7109375" style="150" customWidth="1"/>
    <col min="15875" max="15875" width="63.42578125" style="150" customWidth="1"/>
    <col min="15876" max="15876" width="7.7109375" style="150" customWidth="1"/>
    <col min="15877" max="15877" width="8.140625" style="150" customWidth="1"/>
    <col min="15878" max="15878" width="14.28515625" style="150" customWidth="1"/>
    <col min="15879" max="15879" width="18.7109375" style="150" customWidth="1"/>
    <col min="15880" max="16129" width="9.140625" style="150"/>
    <col min="16130" max="16130" width="7.7109375" style="150" customWidth="1"/>
    <col min="16131" max="16131" width="63.42578125" style="150" customWidth="1"/>
    <col min="16132" max="16132" width="7.7109375" style="150" customWidth="1"/>
    <col min="16133" max="16133" width="8.140625" style="150" customWidth="1"/>
    <col min="16134" max="16134" width="14.28515625" style="150" customWidth="1"/>
    <col min="16135" max="16135" width="18.7109375" style="150" customWidth="1"/>
    <col min="16136" max="16382" width="9.140625" style="150"/>
    <col min="16383" max="16384" width="9.140625" style="150" customWidth="1"/>
  </cols>
  <sheetData>
    <row r="1" spans="1:9">
      <c r="A1" s="503" t="s">
        <v>317</v>
      </c>
      <c r="B1" s="503"/>
      <c r="C1" s="503"/>
      <c r="D1" s="503"/>
      <c r="E1" s="503"/>
      <c r="F1" s="504"/>
      <c r="G1" s="504"/>
      <c r="H1" s="504"/>
      <c r="I1" s="504"/>
    </row>
    <row r="2" spans="1:9">
      <c r="A2" s="505" t="s">
        <v>558</v>
      </c>
      <c r="B2" s="505"/>
      <c r="C2" s="505"/>
      <c r="D2" s="505"/>
      <c r="E2" s="505"/>
      <c r="F2" s="505"/>
      <c r="G2" s="505"/>
      <c r="H2" s="505"/>
      <c r="I2" s="505"/>
    </row>
    <row r="3" spans="1:9">
      <c r="A3" s="506" t="s">
        <v>559</v>
      </c>
      <c r="B3" s="506"/>
      <c r="C3" s="506"/>
      <c r="D3" s="506"/>
      <c r="E3" s="506"/>
      <c r="F3" s="397" t="s">
        <v>318</v>
      </c>
      <c r="G3" s="343"/>
      <c r="H3" s="343"/>
      <c r="I3" s="343"/>
    </row>
    <row r="4" spans="1:9">
      <c r="A4" s="246" t="s">
        <v>319</v>
      </c>
      <c r="B4" s="501" t="s">
        <v>320</v>
      </c>
      <c r="C4" s="501"/>
      <c r="D4" s="501"/>
      <c r="E4" s="501"/>
      <c r="F4" s="398">
        <f>F24</f>
        <v>351000</v>
      </c>
      <c r="G4" s="342"/>
      <c r="H4" s="342"/>
      <c r="I4" s="342"/>
    </row>
    <row r="5" spans="1:9">
      <c r="A5" s="246" t="s">
        <v>321</v>
      </c>
      <c r="B5" s="501" t="s">
        <v>322</v>
      </c>
      <c r="C5" s="501"/>
      <c r="D5" s="501"/>
      <c r="E5" s="501"/>
      <c r="F5" s="398">
        <f>F36</f>
        <v>165000</v>
      </c>
      <c r="G5" s="342"/>
      <c r="H5" s="342"/>
      <c r="I5" s="342"/>
    </row>
    <row r="6" spans="1:9">
      <c r="A6" s="246" t="s">
        <v>323</v>
      </c>
      <c r="B6" s="501" t="s">
        <v>324</v>
      </c>
      <c r="C6" s="501"/>
      <c r="D6" s="501"/>
      <c r="E6" s="501"/>
      <c r="F6" s="398">
        <f>F135</f>
        <v>927520</v>
      </c>
      <c r="G6" s="342"/>
      <c r="H6" s="342"/>
      <c r="I6" s="342"/>
    </row>
    <row r="7" spans="1:9">
      <c r="A7" s="246" t="s">
        <v>325</v>
      </c>
      <c r="B7" s="501" t="s">
        <v>326</v>
      </c>
      <c r="C7" s="501"/>
      <c r="D7" s="501"/>
      <c r="E7" s="501"/>
      <c r="F7" s="398"/>
      <c r="G7" s="342"/>
      <c r="H7" s="342"/>
      <c r="I7" s="342"/>
    </row>
    <row r="8" spans="1:9">
      <c r="A8" s="246"/>
      <c r="B8" s="501"/>
      <c r="C8" s="501"/>
      <c r="D8" s="501"/>
      <c r="E8" s="501"/>
      <c r="F8" s="398"/>
      <c r="G8" s="342"/>
      <c r="H8" s="342"/>
      <c r="I8" s="342"/>
    </row>
    <row r="9" spans="1:9">
      <c r="A9" s="247"/>
      <c r="B9" s="502" t="s">
        <v>327</v>
      </c>
      <c r="C9" s="502"/>
      <c r="D9" s="502"/>
      <c r="E9" s="502"/>
      <c r="F9" s="399">
        <f>SUM(F4:F8)</f>
        <v>1443520</v>
      </c>
      <c r="G9" s="344"/>
      <c r="H9" s="344"/>
      <c r="I9" s="344"/>
    </row>
    <row r="10" spans="1:9">
      <c r="A10" s="498" t="str">
        <f>A1</f>
        <v>PROJECT : LUCKNOW STREET AT T3 , LUCKNOW AIRPORT</v>
      </c>
      <c r="B10" s="498"/>
      <c r="C10" s="498"/>
      <c r="D10" s="498"/>
      <c r="E10" s="498"/>
      <c r="F10" s="498"/>
      <c r="G10" s="498"/>
      <c r="H10" s="498"/>
      <c r="I10" s="498"/>
    </row>
    <row r="11" spans="1:9" ht="63.75" customHeight="1">
      <c r="A11" s="499" t="s">
        <v>328</v>
      </c>
      <c r="B11" s="499"/>
      <c r="C11" s="499"/>
      <c r="D11" s="499"/>
      <c r="E11" s="500"/>
      <c r="F11" s="500"/>
      <c r="G11" s="500"/>
      <c r="H11" s="500"/>
      <c r="I11" s="500"/>
    </row>
    <row r="12" spans="1:9" s="151" customFormat="1" ht="21.6" customHeight="1">
      <c r="A12" s="236" t="s">
        <v>329</v>
      </c>
      <c r="B12" s="236" t="s">
        <v>1</v>
      </c>
      <c r="C12" s="236" t="s">
        <v>9</v>
      </c>
      <c r="D12" s="236" t="s">
        <v>184</v>
      </c>
      <c r="E12" s="237" t="s">
        <v>330</v>
      </c>
      <c r="F12" s="400" t="s">
        <v>318</v>
      </c>
      <c r="G12" s="403" t="s">
        <v>627</v>
      </c>
      <c r="H12" s="403" t="s">
        <v>628</v>
      </c>
      <c r="I12" s="403" t="s">
        <v>186</v>
      </c>
    </row>
    <row r="13" spans="1:9" s="242" customFormat="1">
      <c r="A13" s="238" t="s">
        <v>319</v>
      </c>
      <c r="B13" s="239" t="s">
        <v>320</v>
      </c>
      <c r="C13" s="240"/>
      <c r="D13" s="240"/>
      <c r="E13" s="241"/>
      <c r="F13" s="326"/>
      <c r="G13" s="326"/>
      <c r="H13" s="326"/>
      <c r="I13" s="326"/>
    </row>
    <row r="14" spans="1:9">
      <c r="A14" s="202">
        <v>1</v>
      </c>
      <c r="B14" s="70" t="s">
        <v>331</v>
      </c>
      <c r="C14" s="68"/>
      <c r="D14" s="68"/>
      <c r="E14" s="203"/>
      <c r="F14" s="327"/>
      <c r="G14" s="327"/>
      <c r="H14" s="327"/>
      <c r="I14" s="327"/>
    </row>
    <row r="15" spans="1:9" ht="173.25">
      <c r="A15" s="248"/>
      <c r="B15" s="147" t="s">
        <v>332</v>
      </c>
      <c r="C15" s="68"/>
      <c r="D15" s="68"/>
      <c r="E15" s="203"/>
      <c r="F15" s="327"/>
      <c r="G15" s="327"/>
      <c r="H15" s="327"/>
      <c r="I15" s="327"/>
    </row>
    <row r="16" spans="1:9" ht="31.5">
      <c r="A16" s="204"/>
      <c r="B16" s="70" t="s">
        <v>333</v>
      </c>
      <c r="C16" s="68"/>
      <c r="D16" s="68"/>
      <c r="E16" s="203"/>
      <c r="F16" s="327"/>
      <c r="G16" s="327"/>
      <c r="H16" s="327"/>
      <c r="I16" s="327"/>
    </row>
    <row r="17" spans="1:9">
      <c r="A17" s="68"/>
      <c r="B17" s="72"/>
      <c r="C17" s="96"/>
      <c r="D17" s="205"/>
      <c r="E17" s="206"/>
      <c r="F17" s="328"/>
      <c r="G17" s="336"/>
      <c r="H17" s="336"/>
      <c r="I17" s="336"/>
    </row>
    <row r="18" spans="1:9">
      <c r="A18" s="207">
        <v>1.1000000000000001</v>
      </c>
      <c r="B18" s="208" t="s">
        <v>334</v>
      </c>
      <c r="C18" s="68"/>
      <c r="D18" s="68"/>
      <c r="E18" s="203"/>
      <c r="F18" s="327"/>
      <c r="G18" s="327"/>
      <c r="H18" s="327"/>
      <c r="I18" s="327"/>
    </row>
    <row r="19" spans="1:9" ht="31.5">
      <c r="A19" s="204" t="s">
        <v>38</v>
      </c>
      <c r="B19" s="73" t="s">
        <v>335</v>
      </c>
      <c r="C19" s="68" t="s">
        <v>306</v>
      </c>
      <c r="D19" s="68">
        <v>1</v>
      </c>
      <c r="E19" s="203">
        <v>265000</v>
      </c>
      <c r="F19" s="327">
        <f>D19*E19</f>
        <v>265000</v>
      </c>
      <c r="G19" s="327"/>
      <c r="H19" s="327"/>
      <c r="I19" s="327"/>
    </row>
    <row r="20" spans="1:9">
      <c r="A20" s="204"/>
      <c r="B20" s="73"/>
      <c r="C20" s="68"/>
      <c r="D20" s="68"/>
      <c r="E20" s="209"/>
      <c r="F20" s="327">
        <f t="shared" ref="F20:F22" si="0">D20*E20</f>
        <v>0</v>
      </c>
      <c r="G20" s="329"/>
      <c r="H20" s="329"/>
      <c r="I20" s="329"/>
    </row>
    <row r="21" spans="1:9">
      <c r="A21" s="207">
        <v>1.2</v>
      </c>
      <c r="B21" s="73" t="s">
        <v>336</v>
      </c>
      <c r="C21" s="68" t="s">
        <v>47</v>
      </c>
      <c r="D21" s="68">
        <v>1</v>
      </c>
      <c r="E21" s="203">
        <v>65000</v>
      </c>
      <c r="F21" s="327">
        <f t="shared" si="0"/>
        <v>65000</v>
      </c>
      <c r="G21" s="327"/>
      <c r="H21" s="327"/>
      <c r="I21" s="327"/>
    </row>
    <row r="22" spans="1:9">
      <c r="A22" s="68">
        <v>1.3</v>
      </c>
      <c r="B22" s="72" t="s">
        <v>337</v>
      </c>
      <c r="C22" s="96" t="s">
        <v>338</v>
      </c>
      <c r="D22" s="205">
        <v>1</v>
      </c>
      <c r="E22" s="206">
        <v>21000</v>
      </c>
      <c r="F22" s="327">
        <f t="shared" si="0"/>
        <v>21000</v>
      </c>
      <c r="G22" s="336"/>
      <c r="H22" s="336"/>
      <c r="I22" s="336"/>
    </row>
    <row r="23" spans="1:9">
      <c r="A23" s="204"/>
      <c r="B23" s="147"/>
      <c r="C23" s="68"/>
      <c r="D23" s="68"/>
      <c r="E23" s="203"/>
      <c r="F23" s="327"/>
      <c r="G23" s="327"/>
      <c r="H23" s="327"/>
      <c r="I23" s="327"/>
    </row>
    <row r="24" spans="1:9" s="250" customFormat="1">
      <c r="A24" s="249"/>
      <c r="B24" s="243" t="s">
        <v>339</v>
      </c>
      <c r="C24" s="249"/>
      <c r="D24" s="244"/>
      <c r="E24" s="245"/>
      <c r="F24" s="330">
        <f>SUM(F14:F23)</f>
        <v>351000</v>
      </c>
      <c r="G24" s="391"/>
      <c r="H24" s="391"/>
      <c r="I24" s="391"/>
    </row>
    <row r="25" spans="1:9" s="242" customFormat="1">
      <c r="A25" s="238" t="s">
        <v>321</v>
      </c>
      <c r="B25" s="239" t="s">
        <v>322</v>
      </c>
      <c r="C25" s="240"/>
      <c r="D25" s="240"/>
      <c r="E25" s="241"/>
      <c r="F25" s="326"/>
      <c r="G25" s="326"/>
      <c r="H25" s="326"/>
      <c r="I25" s="326"/>
    </row>
    <row r="26" spans="1:9">
      <c r="A26" s="213"/>
      <c r="B26" s="201"/>
      <c r="C26" s="96"/>
      <c r="D26" s="210"/>
      <c r="E26" s="214"/>
      <c r="F26" s="331"/>
      <c r="G26" s="331"/>
      <c r="H26" s="331"/>
      <c r="I26" s="331"/>
    </row>
    <row r="27" spans="1:9">
      <c r="A27" s="202">
        <v>1</v>
      </c>
      <c r="B27" s="70" t="s">
        <v>340</v>
      </c>
      <c r="C27" s="68"/>
      <c r="D27" s="68"/>
      <c r="E27" s="203"/>
      <c r="F27" s="327"/>
      <c r="G27" s="327"/>
      <c r="H27" s="327"/>
      <c r="I27" s="327"/>
    </row>
    <row r="28" spans="1:9" ht="252">
      <c r="A28" s="207">
        <v>1.1000000000000001</v>
      </c>
      <c r="B28" s="147" t="s">
        <v>341</v>
      </c>
      <c r="C28" s="68"/>
      <c r="D28" s="68"/>
      <c r="E28" s="203"/>
      <c r="F28" s="327"/>
      <c r="G28" s="327"/>
      <c r="H28" s="327"/>
      <c r="I28" s="327"/>
    </row>
    <row r="29" spans="1:9" ht="47.25">
      <c r="A29" s="204"/>
      <c r="B29" s="147" t="s">
        <v>342</v>
      </c>
      <c r="C29" s="68"/>
      <c r="D29" s="68"/>
      <c r="E29" s="85"/>
      <c r="F29" s="395"/>
      <c r="G29" s="392"/>
      <c r="H29" s="392"/>
      <c r="I29" s="392"/>
    </row>
    <row r="30" spans="1:9">
      <c r="A30" s="204"/>
      <c r="B30" s="147" t="s">
        <v>343</v>
      </c>
      <c r="C30" s="68"/>
      <c r="D30" s="68"/>
      <c r="E30" s="85"/>
      <c r="F30" s="395"/>
      <c r="G30" s="392"/>
      <c r="H30" s="392"/>
      <c r="I30" s="392"/>
    </row>
    <row r="31" spans="1:9">
      <c r="A31" s="204"/>
      <c r="B31" s="147" t="s">
        <v>344</v>
      </c>
      <c r="C31" s="68"/>
      <c r="D31" s="68"/>
      <c r="E31" s="85"/>
      <c r="F31" s="395"/>
      <c r="G31" s="392"/>
      <c r="H31" s="392"/>
      <c r="I31" s="392"/>
    </row>
    <row r="32" spans="1:9">
      <c r="A32" s="204"/>
      <c r="B32" s="147" t="s">
        <v>345</v>
      </c>
      <c r="C32" s="68"/>
      <c r="D32" s="68"/>
      <c r="E32" s="85"/>
      <c r="F32" s="395"/>
      <c r="G32" s="392"/>
      <c r="H32" s="392"/>
      <c r="I32" s="392"/>
    </row>
    <row r="33" spans="1:9">
      <c r="A33" s="204"/>
      <c r="B33" s="147" t="s">
        <v>346</v>
      </c>
      <c r="C33" s="68"/>
      <c r="D33" s="68"/>
      <c r="E33" s="85"/>
      <c r="F33" s="395"/>
      <c r="G33" s="392"/>
      <c r="H33" s="392"/>
      <c r="I33" s="392"/>
    </row>
    <row r="34" spans="1:9">
      <c r="A34" s="204" t="s">
        <v>38</v>
      </c>
      <c r="B34" s="147" t="s">
        <v>347</v>
      </c>
      <c r="C34" s="68" t="s">
        <v>306</v>
      </c>
      <c r="D34" s="68">
        <v>1</v>
      </c>
      <c r="E34" s="148">
        <v>165000</v>
      </c>
      <c r="F34" s="327">
        <f>D34*E34</f>
        <v>165000</v>
      </c>
      <c r="G34" s="338"/>
      <c r="H34" s="338"/>
      <c r="I34" s="338"/>
    </row>
    <row r="35" spans="1:9">
      <c r="A35" s="213"/>
      <c r="B35" s="201"/>
      <c r="C35" s="96"/>
      <c r="D35" s="210"/>
      <c r="E35" s="214"/>
      <c r="F35" s="327"/>
      <c r="G35" s="331"/>
      <c r="H35" s="331"/>
      <c r="I35" s="331"/>
    </row>
    <row r="36" spans="1:9" s="250" customFormat="1">
      <c r="A36" s="249"/>
      <c r="B36" s="243" t="s">
        <v>348</v>
      </c>
      <c r="C36" s="249"/>
      <c r="D36" s="244"/>
      <c r="E36" s="245"/>
      <c r="F36" s="330">
        <f>SUM(F28:F35)</f>
        <v>165000</v>
      </c>
      <c r="G36" s="391"/>
      <c r="H36" s="391"/>
      <c r="I36" s="391"/>
    </row>
    <row r="37" spans="1:9">
      <c r="A37" s="96"/>
      <c r="B37" s="201"/>
      <c r="C37" s="96"/>
      <c r="D37" s="210"/>
      <c r="E37" s="211"/>
      <c r="F37" s="333"/>
      <c r="G37" s="393"/>
      <c r="H37" s="393"/>
      <c r="I37" s="393"/>
    </row>
    <row r="38" spans="1:9" s="242" customFormat="1">
      <c r="A38" s="238" t="s">
        <v>323</v>
      </c>
      <c r="B38" s="239" t="s">
        <v>349</v>
      </c>
      <c r="C38" s="240"/>
      <c r="D38" s="240"/>
      <c r="E38" s="241"/>
      <c r="F38" s="326"/>
      <c r="G38" s="326"/>
      <c r="H38" s="326"/>
      <c r="I38" s="326"/>
    </row>
    <row r="39" spans="1:9">
      <c r="A39" s="202">
        <v>1</v>
      </c>
      <c r="B39" s="70" t="s">
        <v>350</v>
      </c>
      <c r="C39" s="68"/>
      <c r="D39" s="68"/>
      <c r="E39" s="203"/>
      <c r="F39" s="327"/>
      <c r="G39" s="327"/>
      <c r="H39" s="327"/>
      <c r="I39" s="327"/>
    </row>
    <row r="40" spans="1:9">
      <c r="A40" s="231"/>
      <c r="B40" s="231"/>
      <c r="C40" s="68"/>
      <c r="D40" s="205"/>
      <c r="E40" s="215"/>
      <c r="F40" s="332"/>
      <c r="G40" s="332"/>
      <c r="H40" s="332"/>
      <c r="I40" s="332"/>
    </row>
    <row r="41" spans="1:9" ht="31.5">
      <c r="A41" s="202">
        <v>1.1000000000000001</v>
      </c>
      <c r="B41" s="70" t="s">
        <v>351</v>
      </c>
      <c r="C41" s="216"/>
      <c r="D41" s="217"/>
      <c r="E41" s="212"/>
      <c r="F41" s="333"/>
      <c r="G41" s="333"/>
      <c r="H41" s="333"/>
      <c r="I41" s="333"/>
    </row>
    <row r="42" spans="1:9">
      <c r="A42" s="204"/>
      <c r="B42" s="147"/>
      <c r="C42" s="68"/>
      <c r="D42" s="68"/>
      <c r="E42" s="203"/>
      <c r="F42" s="327"/>
      <c r="G42" s="327"/>
      <c r="H42" s="327"/>
      <c r="I42" s="327"/>
    </row>
    <row r="43" spans="1:9" ht="267.75">
      <c r="A43" s="204"/>
      <c r="B43" s="147" t="s">
        <v>557</v>
      </c>
      <c r="C43" s="68"/>
      <c r="D43" s="68"/>
      <c r="E43" s="203"/>
      <c r="F43" s="327"/>
      <c r="G43" s="327"/>
      <c r="H43" s="327"/>
      <c r="I43" s="327"/>
    </row>
    <row r="44" spans="1:9" ht="31.5">
      <c r="A44" s="68" t="s">
        <v>29</v>
      </c>
      <c r="B44" s="147" t="s">
        <v>352</v>
      </c>
      <c r="C44" s="68" t="s">
        <v>353</v>
      </c>
      <c r="D44" s="68" t="s">
        <v>354</v>
      </c>
      <c r="E44" s="218"/>
      <c r="F44" s="327"/>
      <c r="G44" s="394"/>
      <c r="H44" s="394"/>
      <c r="I44" s="394"/>
    </row>
    <row r="45" spans="1:9" ht="31.5">
      <c r="A45" s="68" t="s">
        <v>229</v>
      </c>
      <c r="B45" s="147" t="s">
        <v>355</v>
      </c>
      <c r="C45" s="68" t="s">
        <v>353</v>
      </c>
      <c r="D45" s="68">
        <v>10</v>
      </c>
      <c r="E45" s="218">
        <v>1150</v>
      </c>
      <c r="F45" s="327">
        <f>D45*E45</f>
        <v>11500</v>
      </c>
      <c r="G45" s="394">
        <v>10</v>
      </c>
      <c r="H45" s="394">
        <v>850</v>
      </c>
      <c r="I45" s="394">
        <f>G45*H45</f>
        <v>8500</v>
      </c>
    </row>
    <row r="46" spans="1:9" ht="31.5">
      <c r="A46" s="68" t="s">
        <v>232</v>
      </c>
      <c r="B46" s="147" t="s">
        <v>356</v>
      </c>
      <c r="C46" s="68" t="s">
        <v>353</v>
      </c>
      <c r="D46" s="68" t="s">
        <v>354</v>
      </c>
      <c r="E46" s="218"/>
      <c r="F46" s="327"/>
      <c r="G46" s="394"/>
      <c r="H46" s="394"/>
      <c r="I46" s="394"/>
    </row>
    <row r="47" spans="1:9">
      <c r="A47" s="204"/>
      <c r="B47" s="147"/>
      <c r="C47" s="68"/>
      <c r="D47" s="68"/>
      <c r="E47" s="203"/>
      <c r="F47" s="327"/>
      <c r="G47" s="327"/>
      <c r="H47" s="327"/>
      <c r="I47" s="327"/>
    </row>
    <row r="48" spans="1:9">
      <c r="A48" s="202">
        <v>2</v>
      </c>
      <c r="B48" s="70" t="s">
        <v>357</v>
      </c>
      <c r="C48" s="216"/>
      <c r="D48" s="217"/>
      <c r="E48" s="212"/>
      <c r="F48" s="333"/>
      <c r="G48" s="333"/>
      <c r="H48" s="333"/>
      <c r="I48" s="333"/>
    </row>
    <row r="49" spans="1:9">
      <c r="A49" s="204"/>
      <c r="B49" s="147"/>
      <c r="C49" s="68"/>
      <c r="D49" s="68"/>
      <c r="E49" s="203"/>
      <c r="F49" s="327"/>
      <c r="G49" s="327"/>
      <c r="H49" s="327"/>
      <c r="I49" s="327"/>
    </row>
    <row r="50" spans="1:9" s="251" customFormat="1">
      <c r="A50" s="202">
        <v>2.1</v>
      </c>
      <c r="B50" s="70" t="s">
        <v>358</v>
      </c>
      <c r="C50" s="149"/>
      <c r="D50" s="149"/>
      <c r="E50" s="212"/>
      <c r="F50" s="333"/>
      <c r="G50" s="333"/>
      <c r="H50" s="333"/>
      <c r="I50" s="333"/>
    </row>
    <row r="51" spans="1:9" ht="157.5">
      <c r="A51" s="248"/>
      <c r="B51" s="73" t="s">
        <v>359</v>
      </c>
      <c r="C51" s="68"/>
      <c r="D51" s="68"/>
      <c r="E51" s="252"/>
      <c r="F51" s="334"/>
      <c r="G51" s="334"/>
      <c r="H51" s="334"/>
      <c r="I51" s="334"/>
    </row>
    <row r="52" spans="1:9">
      <c r="A52" s="204"/>
      <c r="B52" s="147"/>
      <c r="C52" s="68"/>
      <c r="D52" s="68"/>
      <c r="E52" s="203"/>
      <c r="F52" s="327"/>
      <c r="G52" s="327"/>
      <c r="H52" s="327"/>
      <c r="I52" s="327"/>
    </row>
    <row r="53" spans="1:9">
      <c r="A53" s="204" t="s">
        <v>360</v>
      </c>
      <c r="B53" s="147" t="s">
        <v>361</v>
      </c>
      <c r="C53" s="68" t="s">
        <v>47</v>
      </c>
      <c r="D53" s="68">
        <v>1</v>
      </c>
      <c r="E53" s="203">
        <v>12500</v>
      </c>
      <c r="F53" s="327">
        <f>D53*E53</f>
        <v>12500</v>
      </c>
      <c r="G53" s="327"/>
      <c r="H53" s="327"/>
      <c r="I53" s="327"/>
    </row>
    <row r="54" spans="1:9">
      <c r="A54" s="204"/>
      <c r="B54" s="147"/>
      <c r="C54" s="68"/>
      <c r="D54" s="68"/>
      <c r="E54" s="203"/>
      <c r="F54" s="327"/>
      <c r="G54" s="327"/>
      <c r="H54" s="327"/>
      <c r="I54" s="327"/>
    </row>
    <row r="55" spans="1:9" s="251" customFormat="1">
      <c r="A55" s="202">
        <v>2.2000000000000002</v>
      </c>
      <c r="B55" s="70" t="s">
        <v>362</v>
      </c>
      <c r="C55" s="149"/>
      <c r="D55" s="149"/>
      <c r="E55" s="212"/>
      <c r="F55" s="333"/>
      <c r="G55" s="333"/>
      <c r="H55" s="333"/>
      <c r="I55" s="333"/>
    </row>
    <row r="56" spans="1:9" ht="94.5">
      <c r="A56" s="68"/>
      <c r="B56" s="73" t="s">
        <v>363</v>
      </c>
      <c r="C56" s="68"/>
      <c r="D56" s="68"/>
      <c r="E56" s="203"/>
      <c r="F56" s="327"/>
      <c r="G56" s="327"/>
      <c r="H56" s="327"/>
      <c r="I56" s="327"/>
    </row>
    <row r="57" spans="1:9">
      <c r="A57" s="204" t="s">
        <v>360</v>
      </c>
      <c r="B57" s="147" t="s">
        <v>364</v>
      </c>
      <c r="C57" s="68" t="s">
        <v>47</v>
      </c>
      <c r="D57" s="68" t="s">
        <v>354</v>
      </c>
      <c r="E57" s="203"/>
      <c r="F57" s="327"/>
      <c r="G57" s="327"/>
      <c r="H57" s="327"/>
      <c r="I57" s="327"/>
    </row>
    <row r="58" spans="1:9">
      <c r="A58" s="204" t="s">
        <v>365</v>
      </c>
      <c r="B58" s="147" t="s">
        <v>366</v>
      </c>
      <c r="C58" s="68" t="s">
        <v>47</v>
      </c>
      <c r="D58" s="68">
        <v>2</v>
      </c>
      <c r="E58" s="203">
        <v>6500</v>
      </c>
      <c r="F58" s="327">
        <f>D58*E58</f>
        <v>13000</v>
      </c>
      <c r="G58" s="327"/>
      <c r="H58" s="327"/>
      <c r="I58" s="327"/>
    </row>
    <row r="59" spans="1:9">
      <c r="A59" s="204"/>
      <c r="B59" s="147"/>
      <c r="C59" s="68"/>
      <c r="D59" s="68"/>
      <c r="E59" s="203"/>
      <c r="F59" s="327"/>
      <c r="G59" s="327"/>
      <c r="H59" s="327"/>
      <c r="I59" s="327"/>
    </row>
    <row r="60" spans="1:9" s="251" customFormat="1">
      <c r="A60" s="202">
        <v>2.2999999999999998</v>
      </c>
      <c r="B60" s="70" t="s">
        <v>367</v>
      </c>
      <c r="C60" s="149"/>
      <c r="D60" s="149"/>
      <c r="E60" s="212"/>
      <c r="F60" s="333"/>
      <c r="G60" s="333"/>
      <c r="H60" s="333"/>
      <c r="I60" s="333"/>
    </row>
    <row r="61" spans="1:9" ht="63">
      <c r="A61" s="68"/>
      <c r="B61" s="73" t="s">
        <v>368</v>
      </c>
      <c r="C61" s="68"/>
      <c r="D61" s="68"/>
      <c r="E61" s="203"/>
      <c r="F61" s="327"/>
      <c r="G61" s="327"/>
      <c r="H61" s="327"/>
      <c r="I61" s="327"/>
    </row>
    <row r="62" spans="1:9">
      <c r="A62" s="204" t="s">
        <v>360</v>
      </c>
      <c r="B62" s="147" t="s">
        <v>364</v>
      </c>
      <c r="C62" s="68" t="s">
        <v>47</v>
      </c>
      <c r="D62" s="68" t="s">
        <v>354</v>
      </c>
      <c r="E62" s="203"/>
      <c r="F62" s="327"/>
      <c r="G62" s="327"/>
      <c r="H62" s="327"/>
      <c r="I62" s="327"/>
    </row>
    <row r="63" spans="1:9">
      <c r="A63" s="204" t="s">
        <v>365</v>
      </c>
      <c r="B63" s="147" t="s">
        <v>366</v>
      </c>
      <c r="C63" s="68" t="s">
        <v>47</v>
      </c>
      <c r="D63" s="68">
        <v>1</v>
      </c>
      <c r="E63" s="203">
        <v>5400</v>
      </c>
      <c r="F63" s="327">
        <f>D63*E63</f>
        <v>5400</v>
      </c>
      <c r="G63" s="327"/>
      <c r="H63" s="327"/>
      <c r="I63" s="327"/>
    </row>
    <row r="64" spans="1:9">
      <c r="A64" s="204"/>
      <c r="B64" s="147"/>
      <c r="C64" s="68"/>
      <c r="D64" s="68"/>
      <c r="E64" s="203"/>
      <c r="F64" s="327">
        <f t="shared" ref="F64:F123" si="1">D64*E64</f>
        <v>0</v>
      </c>
      <c r="G64" s="327"/>
      <c r="H64" s="327"/>
      <c r="I64" s="327"/>
    </row>
    <row r="65" spans="1:247" s="251" customFormat="1" ht="31.5">
      <c r="A65" s="202">
        <v>2.4</v>
      </c>
      <c r="B65" s="70" t="s">
        <v>369</v>
      </c>
      <c r="C65" s="149"/>
      <c r="D65" s="149"/>
      <c r="E65" s="212"/>
      <c r="F65" s="327">
        <f t="shared" si="1"/>
        <v>0</v>
      </c>
      <c r="G65" s="333"/>
      <c r="H65" s="333"/>
      <c r="I65" s="333"/>
    </row>
    <row r="66" spans="1:247">
      <c r="A66" s="204" t="s">
        <v>360</v>
      </c>
      <c r="B66" s="73" t="s">
        <v>370</v>
      </c>
      <c r="C66" s="68" t="s">
        <v>47</v>
      </c>
      <c r="D66" s="68" t="s">
        <v>354</v>
      </c>
      <c r="E66" s="203"/>
      <c r="F66" s="327"/>
      <c r="G66" s="327"/>
      <c r="H66" s="327"/>
      <c r="I66" s="327"/>
      <c r="J66" s="220"/>
      <c r="K66" s="221"/>
      <c r="L66" s="151"/>
      <c r="M66" s="151"/>
      <c r="N66" s="219"/>
      <c r="O66" s="219"/>
      <c r="P66" s="220"/>
      <c r="Q66" s="221"/>
      <c r="R66" s="151"/>
      <c r="S66" s="151"/>
      <c r="T66" s="219"/>
      <c r="U66" s="219"/>
      <c r="V66" s="220"/>
      <c r="W66" s="221"/>
      <c r="X66" s="151"/>
      <c r="Y66" s="151"/>
      <c r="Z66" s="219"/>
      <c r="AA66" s="219"/>
      <c r="AB66" s="220"/>
      <c r="AC66" s="221"/>
      <c r="AD66" s="151"/>
      <c r="AE66" s="151"/>
      <c r="AF66" s="219"/>
      <c r="AG66" s="219"/>
      <c r="AH66" s="220"/>
      <c r="AI66" s="221"/>
      <c r="AJ66" s="151"/>
      <c r="AK66" s="151"/>
      <c r="AL66" s="219"/>
      <c r="AM66" s="219"/>
      <c r="AN66" s="220"/>
      <c r="AO66" s="221"/>
      <c r="AP66" s="151"/>
      <c r="AQ66" s="151"/>
      <c r="AR66" s="219"/>
      <c r="AS66" s="219"/>
      <c r="AT66" s="220"/>
      <c r="AU66" s="221"/>
      <c r="AV66" s="151"/>
      <c r="AW66" s="151"/>
      <c r="AX66" s="219"/>
      <c r="AY66" s="219"/>
      <c r="AZ66" s="220"/>
      <c r="BA66" s="221"/>
      <c r="BB66" s="151"/>
      <c r="BC66" s="151"/>
      <c r="BD66" s="219"/>
      <c r="BE66" s="219"/>
      <c r="BF66" s="220"/>
      <c r="BG66" s="221"/>
      <c r="BH66" s="151"/>
      <c r="BI66" s="151"/>
      <c r="BJ66" s="219"/>
      <c r="BK66" s="219"/>
      <c r="BL66" s="220"/>
      <c r="BM66" s="221"/>
      <c r="BN66" s="151"/>
      <c r="BO66" s="151"/>
      <c r="BP66" s="219"/>
      <c r="BQ66" s="219"/>
      <c r="BR66" s="220"/>
      <c r="BS66" s="221"/>
      <c r="BT66" s="151"/>
      <c r="BU66" s="151"/>
      <c r="BV66" s="219"/>
      <c r="BW66" s="219"/>
      <c r="BX66" s="220"/>
      <c r="BY66" s="221"/>
      <c r="BZ66" s="151"/>
      <c r="CA66" s="151"/>
      <c r="CB66" s="219"/>
      <c r="CC66" s="219"/>
      <c r="CD66" s="220"/>
      <c r="CE66" s="221"/>
      <c r="CF66" s="151"/>
      <c r="CG66" s="151"/>
      <c r="CH66" s="219"/>
      <c r="CI66" s="219"/>
      <c r="CJ66" s="220"/>
      <c r="CK66" s="221"/>
      <c r="CL66" s="151"/>
      <c r="CM66" s="151"/>
      <c r="CN66" s="219"/>
      <c r="CO66" s="219"/>
      <c r="CP66" s="220"/>
      <c r="CQ66" s="221"/>
      <c r="CR66" s="151"/>
      <c r="CS66" s="151"/>
      <c r="CT66" s="219"/>
      <c r="CU66" s="219"/>
      <c r="CV66" s="220"/>
      <c r="CW66" s="221"/>
      <c r="CX66" s="151"/>
      <c r="CY66" s="151"/>
      <c r="CZ66" s="219"/>
      <c r="DA66" s="219"/>
      <c r="DB66" s="220"/>
      <c r="DC66" s="221"/>
      <c r="DD66" s="151"/>
      <c r="DE66" s="151"/>
      <c r="DF66" s="219"/>
      <c r="DG66" s="219"/>
      <c r="DH66" s="220"/>
      <c r="DI66" s="221"/>
      <c r="DJ66" s="151"/>
      <c r="DK66" s="151"/>
      <c r="DL66" s="219"/>
      <c r="DM66" s="219"/>
      <c r="DN66" s="220"/>
      <c r="DO66" s="221"/>
      <c r="DP66" s="151"/>
      <c r="DQ66" s="151"/>
      <c r="DR66" s="219"/>
      <c r="DS66" s="219"/>
      <c r="DT66" s="220"/>
      <c r="DU66" s="221"/>
      <c r="DV66" s="151"/>
      <c r="DW66" s="151"/>
      <c r="DX66" s="219"/>
      <c r="DY66" s="219"/>
      <c r="DZ66" s="220"/>
      <c r="EA66" s="221"/>
      <c r="EB66" s="151"/>
      <c r="EC66" s="151"/>
      <c r="ED66" s="219"/>
      <c r="EE66" s="219"/>
      <c r="EF66" s="220"/>
      <c r="EG66" s="221"/>
      <c r="EH66" s="151"/>
      <c r="EI66" s="151"/>
      <c r="EJ66" s="219"/>
      <c r="EK66" s="219"/>
      <c r="EL66" s="220"/>
      <c r="EM66" s="221"/>
      <c r="EN66" s="151"/>
      <c r="EO66" s="151"/>
      <c r="EP66" s="219"/>
      <c r="EQ66" s="219"/>
      <c r="ER66" s="220"/>
      <c r="ES66" s="221"/>
      <c r="ET66" s="151"/>
      <c r="EU66" s="151"/>
      <c r="EV66" s="219"/>
      <c r="EW66" s="219"/>
      <c r="EX66" s="220"/>
      <c r="EY66" s="221"/>
      <c r="EZ66" s="151"/>
      <c r="FA66" s="151"/>
      <c r="FB66" s="219"/>
      <c r="FC66" s="219"/>
      <c r="FD66" s="220"/>
      <c r="FE66" s="221"/>
      <c r="FF66" s="151"/>
      <c r="FG66" s="151"/>
      <c r="FH66" s="219"/>
      <c r="FI66" s="219"/>
      <c r="FJ66" s="220"/>
      <c r="FK66" s="221"/>
      <c r="FL66" s="151"/>
      <c r="FM66" s="151"/>
      <c r="FN66" s="219"/>
      <c r="FO66" s="219"/>
      <c r="FP66" s="220"/>
      <c r="FQ66" s="221"/>
      <c r="FR66" s="151"/>
      <c r="FS66" s="151"/>
      <c r="FT66" s="219"/>
      <c r="FU66" s="219"/>
      <c r="FV66" s="220"/>
      <c r="FW66" s="221"/>
      <c r="FX66" s="151"/>
      <c r="FY66" s="151"/>
      <c r="FZ66" s="219"/>
      <c r="GA66" s="219"/>
      <c r="GB66" s="220"/>
      <c r="GC66" s="221"/>
      <c r="GD66" s="151"/>
      <c r="GE66" s="151"/>
      <c r="GF66" s="219"/>
      <c r="GG66" s="219"/>
      <c r="GH66" s="220"/>
      <c r="GI66" s="221"/>
      <c r="GJ66" s="151"/>
      <c r="GK66" s="151"/>
      <c r="GL66" s="219"/>
      <c r="GM66" s="219"/>
      <c r="GN66" s="220"/>
      <c r="GO66" s="221"/>
      <c r="GP66" s="151"/>
      <c r="GQ66" s="151"/>
      <c r="GR66" s="219"/>
      <c r="GS66" s="219"/>
      <c r="GT66" s="220"/>
      <c r="GU66" s="221"/>
      <c r="GV66" s="151"/>
      <c r="GW66" s="151"/>
      <c r="GX66" s="219"/>
      <c r="GY66" s="219"/>
      <c r="GZ66" s="220"/>
      <c r="HA66" s="221"/>
      <c r="HB66" s="151"/>
      <c r="HC66" s="151"/>
      <c r="HD66" s="219"/>
      <c r="HE66" s="219"/>
      <c r="HF66" s="220"/>
      <c r="HG66" s="221"/>
      <c r="HH66" s="151"/>
      <c r="HI66" s="151"/>
      <c r="HJ66" s="219"/>
      <c r="HK66" s="219"/>
      <c r="HL66" s="220"/>
      <c r="HM66" s="221"/>
      <c r="HN66" s="151"/>
      <c r="HO66" s="151"/>
      <c r="HP66" s="219"/>
      <c r="HQ66" s="219"/>
      <c r="HR66" s="220"/>
      <c r="HS66" s="221"/>
      <c r="HT66" s="151"/>
      <c r="HU66" s="151"/>
      <c r="HV66" s="219"/>
      <c r="HW66" s="219"/>
      <c r="HX66" s="220"/>
      <c r="HY66" s="221"/>
      <c r="HZ66" s="151"/>
      <c r="IA66" s="151"/>
      <c r="IB66" s="219"/>
      <c r="IC66" s="219"/>
      <c r="ID66" s="220"/>
      <c r="IE66" s="221"/>
      <c r="IF66" s="151"/>
      <c r="IG66" s="151"/>
      <c r="IH66" s="219"/>
      <c r="II66" s="219"/>
      <c r="IJ66" s="220"/>
      <c r="IK66" s="221"/>
      <c r="IL66" s="151"/>
      <c r="IM66" s="151"/>
    </row>
    <row r="67" spans="1:247">
      <c r="A67" s="204" t="s">
        <v>365</v>
      </c>
      <c r="B67" s="73" t="s">
        <v>371</v>
      </c>
      <c r="C67" s="68" t="s">
        <v>47</v>
      </c>
      <c r="D67" s="68">
        <v>2</v>
      </c>
      <c r="E67" s="203">
        <v>7500</v>
      </c>
      <c r="F67" s="327">
        <f t="shared" si="1"/>
        <v>15000</v>
      </c>
      <c r="G67" s="327"/>
      <c r="H67" s="327"/>
      <c r="I67" s="327"/>
      <c r="J67" s="220"/>
      <c r="K67" s="221"/>
      <c r="L67" s="151"/>
      <c r="M67" s="151"/>
      <c r="N67" s="219"/>
      <c r="O67" s="219"/>
      <c r="P67" s="220"/>
      <c r="Q67" s="221"/>
      <c r="R67" s="151"/>
      <c r="S67" s="151"/>
      <c r="T67" s="219"/>
      <c r="U67" s="219"/>
      <c r="V67" s="220"/>
      <c r="W67" s="221"/>
      <c r="X67" s="151"/>
      <c r="Y67" s="151"/>
      <c r="Z67" s="219"/>
      <c r="AA67" s="219"/>
      <c r="AB67" s="220"/>
      <c r="AC67" s="221"/>
      <c r="AD67" s="151"/>
      <c r="AE67" s="151"/>
      <c r="AF67" s="219"/>
      <c r="AG67" s="219"/>
      <c r="AH67" s="220"/>
      <c r="AI67" s="221"/>
      <c r="AJ67" s="151"/>
      <c r="AK67" s="151"/>
      <c r="AL67" s="219"/>
      <c r="AM67" s="219"/>
      <c r="AN67" s="220"/>
      <c r="AO67" s="221"/>
      <c r="AP67" s="151"/>
      <c r="AQ67" s="151"/>
      <c r="AR67" s="219"/>
      <c r="AS67" s="219"/>
      <c r="AT67" s="220"/>
      <c r="AU67" s="221"/>
      <c r="AV67" s="151"/>
      <c r="AW67" s="151"/>
      <c r="AX67" s="219"/>
      <c r="AY67" s="219"/>
      <c r="AZ67" s="220"/>
      <c r="BA67" s="221"/>
      <c r="BB67" s="151"/>
      <c r="BC67" s="151"/>
      <c r="BD67" s="219"/>
      <c r="BE67" s="219"/>
      <c r="BF67" s="220"/>
      <c r="BG67" s="221"/>
      <c r="BH67" s="151"/>
      <c r="BI67" s="151"/>
      <c r="BJ67" s="219"/>
      <c r="BK67" s="219"/>
      <c r="BL67" s="220"/>
      <c r="BM67" s="221"/>
      <c r="BN67" s="151"/>
      <c r="BO67" s="151"/>
      <c r="BP67" s="219"/>
      <c r="BQ67" s="219"/>
      <c r="BR67" s="220"/>
      <c r="BS67" s="221"/>
      <c r="BT67" s="151"/>
      <c r="BU67" s="151"/>
      <c r="BV67" s="219"/>
      <c r="BW67" s="219"/>
      <c r="BX67" s="220"/>
      <c r="BY67" s="221"/>
      <c r="BZ67" s="151"/>
      <c r="CA67" s="151"/>
      <c r="CB67" s="219"/>
      <c r="CC67" s="219"/>
      <c r="CD67" s="220"/>
      <c r="CE67" s="221"/>
      <c r="CF67" s="151"/>
      <c r="CG67" s="151"/>
      <c r="CH67" s="219"/>
      <c r="CI67" s="219"/>
      <c r="CJ67" s="220"/>
      <c r="CK67" s="221"/>
      <c r="CL67" s="151"/>
      <c r="CM67" s="151"/>
      <c r="CN67" s="219"/>
      <c r="CO67" s="219"/>
      <c r="CP67" s="220"/>
      <c r="CQ67" s="221"/>
      <c r="CR67" s="151"/>
      <c r="CS67" s="151"/>
      <c r="CT67" s="219"/>
      <c r="CU67" s="219"/>
      <c r="CV67" s="220"/>
      <c r="CW67" s="221"/>
      <c r="CX67" s="151"/>
      <c r="CY67" s="151"/>
      <c r="CZ67" s="219"/>
      <c r="DA67" s="219"/>
      <c r="DB67" s="220"/>
      <c r="DC67" s="221"/>
      <c r="DD67" s="151"/>
      <c r="DE67" s="151"/>
      <c r="DF67" s="219"/>
      <c r="DG67" s="219"/>
      <c r="DH67" s="220"/>
      <c r="DI67" s="221"/>
      <c r="DJ67" s="151"/>
      <c r="DK67" s="151"/>
      <c r="DL67" s="219"/>
      <c r="DM67" s="219"/>
      <c r="DN67" s="220"/>
      <c r="DO67" s="221"/>
      <c r="DP67" s="151"/>
      <c r="DQ67" s="151"/>
      <c r="DR67" s="219"/>
      <c r="DS67" s="219"/>
      <c r="DT67" s="220"/>
      <c r="DU67" s="221"/>
      <c r="DV67" s="151"/>
      <c r="DW67" s="151"/>
      <c r="DX67" s="219"/>
      <c r="DY67" s="219"/>
      <c r="DZ67" s="220"/>
      <c r="EA67" s="221"/>
      <c r="EB67" s="151"/>
      <c r="EC67" s="151"/>
      <c r="ED67" s="219"/>
      <c r="EE67" s="219"/>
      <c r="EF67" s="220"/>
      <c r="EG67" s="221"/>
      <c r="EH67" s="151"/>
      <c r="EI67" s="151"/>
      <c r="EJ67" s="219"/>
      <c r="EK67" s="219"/>
      <c r="EL67" s="220"/>
      <c r="EM67" s="221"/>
      <c r="EN67" s="151"/>
      <c r="EO67" s="151"/>
      <c r="EP67" s="219"/>
      <c r="EQ67" s="219"/>
      <c r="ER67" s="220"/>
      <c r="ES67" s="221"/>
      <c r="ET67" s="151"/>
      <c r="EU67" s="151"/>
      <c r="EV67" s="219"/>
      <c r="EW67" s="219"/>
      <c r="EX67" s="220"/>
      <c r="EY67" s="221"/>
      <c r="EZ67" s="151"/>
      <c r="FA67" s="151"/>
      <c r="FB67" s="219"/>
      <c r="FC67" s="219"/>
      <c r="FD67" s="220"/>
      <c r="FE67" s="221"/>
      <c r="FF67" s="151"/>
      <c r="FG67" s="151"/>
      <c r="FH67" s="219"/>
      <c r="FI67" s="219"/>
      <c r="FJ67" s="220"/>
      <c r="FK67" s="221"/>
      <c r="FL67" s="151"/>
      <c r="FM67" s="151"/>
      <c r="FN67" s="219"/>
      <c r="FO67" s="219"/>
      <c r="FP67" s="220"/>
      <c r="FQ67" s="221"/>
      <c r="FR67" s="151"/>
      <c r="FS67" s="151"/>
      <c r="FT67" s="219"/>
      <c r="FU67" s="219"/>
      <c r="FV67" s="220"/>
      <c r="FW67" s="221"/>
      <c r="FX67" s="151"/>
      <c r="FY67" s="151"/>
      <c r="FZ67" s="219"/>
      <c r="GA67" s="219"/>
      <c r="GB67" s="220"/>
      <c r="GC67" s="221"/>
      <c r="GD67" s="151"/>
      <c r="GE67" s="151"/>
      <c r="GF67" s="219"/>
      <c r="GG67" s="219"/>
      <c r="GH67" s="220"/>
      <c r="GI67" s="221"/>
      <c r="GJ67" s="151"/>
      <c r="GK67" s="151"/>
      <c r="GL67" s="219"/>
      <c r="GM67" s="219"/>
      <c r="GN67" s="220"/>
      <c r="GO67" s="221"/>
      <c r="GP67" s="151"/>
      <c r="GQ67" s="151"/>
      <c r="GR67" s="219"/>
      <c r="GS67" s="219"/>
      <c r="GT67" s="220"/>
      <c r="GU67" s="221"/>
      <c r="GV67" s="151"/>
      <c r="GW67" s="151"/>
      <c r="GX67" s="219"/>
      <c r="GY67" s="219"/>
      <c r="GZ67" s="220"/>
      <c r="HA67" s="221"/>
      <c r="HB67" s="151"/>
      <c r="HC67" s="151"/>
      <c r="HD67" s="219"/>
      <c r="HE67" s="219"/>
      <c r="HF67" s="220"/>
      <c r="HG67" s="221"/>
      <c r="HH67" s="151"/>
      <c r="HI67" s="151"/>
      <c r="HJ67" s="219"/>
      <c r="HK67" s="219"/>
      <c r="HL67" s="220"/>
      <c r="HM67" s="221"/>
      <c r="HN67" s="151"/>
      <c r="HO67" s="151"/>
      <c r="HP67" s="219"/>
      <c r="HQ67" s="219"/>
      <c r="HR67" s="220"/>
      <c r="HS67" s="221"/>
      <c r="HT67" s="151"/>
      <c r="HU67" s="151"/>
      <c r="HV67" s="219"/>
      <c r="HW67" s="219"/>
      <c r="HX67" s="220"/>
      <c r="HY67" s="221"/>
      <c r="HZ67" s="151"/>
      <c r="IA67" s="151"/>
      <c r="IB67" s="219"/>
      <c r="IC67" s="219"/>
      <c r="ID67" s="220"/>
      <c r="IE67" s="221"/>
      <c r="IF67" s="151"/>
      <c r="IG67" s="151"/>
      <c r="IH67" s="219"/>
      <c r="II67" s="219"/>
      <c r="IJ67" s="220"/>
      <c r="IK67" s="221"/>
      <c r="IL67" s="151"/>
      <c r="IM67" s="151"/>
    </row>
    <row r="68" spans="1:247">
      <c r="A68" s="204"/>
      <c r="B68" s="147"/>
      <c r="C68" s="68"/>
      <c r="D68" s="68"/>
      <c r="E68" s="203"/>
      <c r="F68" s="327">
        <f t="shared" si="1"/>
        <v>0</v>
      </c>
      <c r="G68" s="327"/>
      <c r="H68" s="327"/>
      <c r="I68" s="327"/>
    </row>
    <row r="69" spans="1:247" s="251" customFormat="1" ht="63">
      <c r="A69" s="202">
        <v>2.5</v>
      </c>
      <c r="B69" s="70" t="s">
        <v>372</v>
      </c>
      <c r="C69" s="149"/>
      <c r="D69" s="149"/>
      <c r="E69" s="212"/>
      <c r="F69" s="327">
        <f t="shared" si="1"/>
        <v>0</v>
      </c>
      <c r="G69" s="333"/>
      <c r="H69" s="333"/>
      <c r="I69" s="333"/>
    </row>
    <row r="70" spans="1:247">
      <c r="A70" s="204" t="s">
        <v>360</v>
      </c>
      <c r="B70" s="73" t="s">
        <v>373</v>
      </c>
      <c r="C70" s="68" t="s">
        <v>47</v>
      </c>
      <c r="D70" s="68" t="s">
        <v>354</v>
      </c>
      <c r="E70" s="203"/>
      <c r="F70" s="327"/>
      <c r="G70" s="327"/>
      <c r="H70" s="327"/>
      <c r="I70" s="327"/>
      <c r="J70" s="220"/>
      <c r="K70" s="221"/>
      <c r="L70" s="151"/>
      <c r="M70" s="151"/>
      <c r="N70" s="219"/>
      <c r="O70" s="219"/>
      <c r="P70" s="220"/>
      <c r="Q70" s="221"/>
      <c r="R70" s="151"/>
      <c r="S70" s="151"/>
      <c r="T70" s="219"/>
      <c r="U70" s="219"/>
      <c r="V70" s="220"/>
      <c r="W70" s="221"/>
      <c r="X70" s="151"/>
      <c r="Y70" s="151"/>
      <c r="Z70" s="219"/>
      <c r="AA70" s="219"/>
      <c r="AB70" s="220"/>
      <c r="AC70" s="221"/>
      <c r="AD70" s="151"/>
      <c r="AE70" s="151"/>
      <c r="AF70" s="219"/>
      <c r="AG70" s="219"/>
      <c r="AH70" s="220"/>
      <c r="AI70" s="221"/>
      <c r="AJ70" s="151"/>
      <c r="AK70" s="151"/>
      <c r="AL70" s="219"/>
      <c r="AM70" s="219"/>
      <c r="AN70" s="220"/>
      <c r="AO70" s="221"/>
      <c r="AP70" s="151"/>
      <c r="AQ70" s="151"/>
      <c r="AR70" s="219"/>
      <c r="AS70" s="219"/>
      <c r="AT70" s="220"/>
      <c r="AU70" s="221"/>
      <c r="AV70" s="151"/>
      <c r="AW70" s="151"/>
      <c r="AX70" s="219"/>
      <c r="AY70" s="219"/>
      <c r="AZ70" s="220"/>
      <c r="BA70" s="221"/>
      <c r="BB70" s="151"/>
      <c r="BC70" s="151"/>
      <c r="BD70" s="219"/>
      <c r="BE70" s="219"/>
      <c r="BF70" s="220"/>
      <c r="BG70" s="221"/>
      <c r="BH70" s="151"/>
      <c r="BI70" s="151"/>
      <c r="BJ70" s="219"/>
      <c r="BK70" s="219"/>
      <c r="BL70" s="220"/>
      <c r="BM70" s="221"/>
      <c r="BN70" s="151"/>
      <c r="BO70" s="151"/>
      <c r="BP70" s="219"/>
      <c r="BQ70" s="219"/>
      <c r="BR70" s="220"/>
      <c r="BS70" s="221"/>
      <c r="BT70" s="151"/>
      <c r="BU70" s="151"/>
      <c r="BV70" s="219"/>
      <c r="BW70" s="219"/>
      <c r="BX70" s="220"/>
      <c r="BY70" s="221"/>
      <c r="BZ70" s="151"/>
      <c r="CA70" s="151"/>
      <c r="CB70" s="219"/>
      <c r="CC70" s="219"/>
      <c r="CD70" s="220"/>
      <c r="CE70" s="221"/>
      <c r="CF70" s="151"/>
      <c r="CG70" s="151"/>
      <c r="CH70" s="219"/>
      <c r="CI70" s="219"/>
      <c r="CJ70" s="220"/>
      <c r="CK70" s="221"/>
      <c r="CL70" s="151"/>
      <c r="CM70" s="151"/>
      <c r="CN70" s="219"/>
      <c r="CO70" s="219"/>
      <c r="CP70" s="220"/>
      <c r="CQ70" s="221"/>
      <c r="CR70" s="151"/>
      <c r="CS70" s="151"/>
      <c r="CT70" s="219"/>
      <c r="CU70" s="219"/>
      <c r="CV70" s="220"/>
      <c r="CW70" s="221"/>
      <c r="CX70" s="151"/>
      <c r="CY70" s="151"/>
      <c r="CZ70" s="219"/>
      <c r="DA70" s="219"/>
      <c r="DB70" s="220"/>
      <c r="DC70" s="221"/>
      <c r="DD70" s="151"/>
      <c r="DE70" s="151"/>
      <c r="DF70" s="219"/>
      <c r="DG70" s="219"/>
      <c r="DH70" s="220"/>
      <c r="DI70" s="221"/>
      <c r="DJ70" s="151"/>
      <c r="DK70" s="151"/>
      <c r="DL70" s="219"/>
      <c r="DM70" s="219"/>
      <c r="DN70" s="220"/>
      <c r="DO70" s="221"/>
      <c r="DP70" s="151"/>
      <c r="DQ70" s="151"/>
      <c r="DR70" s="219"/>
      <c r="DS70" s="219"/>
      <c r="DT70" s="220"/>
      <c r="DU70" s="221"/>
      <c r="DV70" s="151"/>
      <c r="DW70" s="151"/>
      <c r="DX70" s="219"/>
      <c r="DY70" s="219"/>
      <c r="DZ70" s="220"/>
      <c r="EA70" s="221"/>
      <c r="EB70" s="151"/>
      <c r="EC70" s="151"/>
      <c r="ED70" s="219"/>
      <c r="EE70" s="219"/>
      <c r="EF70" s="220"/>
      <c r="EG70" s="221"/>
      <c r="EH70" s="151"/>
      <c r="EI70" s="151"/>
      <c r="EJ70" s="219"/>
      <c r="EK70" s="219"/>
      <c r="EL70" s="220"/>
      <c r="EM70" s="221"/>
      <c r="EN70" s="151"/>
      <c r="EO70" s="151"/>
      <c r="EP70" s="219"/>
      <c r="EQ70" s="219"/>
      <c r="ER70" s="220"/>
      <c r="ES70" s="221"/>
      <c r="ET70" s="151"/>
      <c r="EU70" s="151"/>
      <c r="EV70" s="219"/>
      <c r="EW70" s="219"/>
      <c r="EX70" s="220"/>
      <c r="EY70" s="221"/>
      <c r="EZ70" s="151"/>
      <c r="FA70" s="151"/>
      <c r="FB70" s="219"/>
      <c r="FC70" s="219"/>
      <c r="FD70" s="220"/>
      <c r="FE70" s="221"/>
      <c r="FF70" s="151"/>
      <c r="FG70" s="151"/>
      <c r="FH70" s="219"/>
      <c r="FI70" s="219"/>
      <c r="FJ70" s="220"/>
      <c r="FK70" s="221"/>
      <c r="FL70" s="151"/>
      <c r="FM70" s="151"/>
      <c r="FN70" s="219"/>
      <c r="FO70" s="219"/>
      <c r="FP70" s="220"/>
      <c r="FQ70" s="221"/>
      <c r="FR70" s="151"/>
      <c r="FS70" s="151"/>
      <c r="FT70" s="219"/>
      <c r="FU70" s="219"/>
      <c r="FV70" s="220"/>
      <c r="FW70" s="221"/>
      <c r="FX70" s="151"/>
      <c r="FY70" s="151"/>
      <c r="FZ70" s="219"/>
      <c r="GA70" s="219"/>
      <c r="GB70" s="220"/>
      <c r="GC70" s="221"/>
      <c r="GD70" s="151"/>
      <c r="GE70" s="151"/>
      <c r="GF70" s="219"/>
      <c r="GG70" s="219"/>
      <c r="GH70" s="220"/>
      <c r="GI70" s="221"/>
      <c r="GJ70" s="151"/>
      <c r="GK70" s="151"/>
      <c r="GL70" s="219"/>
      <c r="GM70" s="219"/>
      <c r="GN70" s="220"/>
      <c r="GO70" s="221"/>
      <c r="GP70" s="151"/>
      <c r="GQ70" s="151"/>
      <c r="GR70" s="219"/>
      <c r="GS70" s="219"/>
      <c r="GT70" s="220"/>
      <c r="GU70" s="221"/>
      <c r="GV70" s="151"/>
      <c r="GW70" s="151"/>
      <c r="GX70" s="219"/>
      <c r="GY70" s="219"/>
      <c r="GZ70" s="220"/>
      <c r="HA70" s="221"/>
      <c r="HB70" s="151"/>
      <c r="HC70" s="151"/>
      <c r="HD70" s="219"/>
      <c r="HE70" s="219"/>
      <c r="HF70" s="220"/>
      <c r="HG70" s="221"/>
      <c r="HH70" s="151"/>
      <c r="HI70" s="151"/>
      <c r="HJ70" s="219"/>
      <c r="HK70" s="219"/>
      <c r="HL70" s="220"/>
      <c r="HM70" s="221"/>
      <c r="HN70" s="151"/>
      <c r="HO70" s="151"/>
      <c r="HP70" s="219"/>
      <c r="HQ70" s="219"/>
      <c r="HR70" s="220"/>
      <c r="HS70" s="221"/>
      <c r="HT70" s="151"/>
      <c r="HU70" s="151"/>
      <c r="HV70" s="219"/>
      <c r="HW70" s="219"/>
      <c r="HX70" s="220"/>
      <c r="HY70" s="221"/>
      <c r="HZ70" s="151"/>
      <c r="IA70" s="151"/>
      <c r="IB70" s="219"/>
      <c r="IC70" s="219"/>
      <c r="ID70" s="220"/>
      <c r="IE70" s="221"/>
      <c r="IF70" s="151"/>
      <c r="IG70" s="151"/>
      <c r="IH70" s="219"/>
      <c r="II70" s="219"/>
      <c r="IJ70" s="220"/>
      <c r="IK70" s="221"/>
      <c r="IL70" s="151"/>
      <c r="IM70" s="151"/>
    </row>
    <row r="71" spans="1:247">
      <c r="A71" s="204" t="s">
        <v>365</v>
      </c>
      <c r="B71" s="73" t="s">
        <v>374</v>
      </c>
      <c r="C71" s="68" t="s">
        <v>47</v>
      </c>
      <c r="D71" s="68">
        <v>2</v>
      </c>
      <c r="E71" s="203">
        <v>5400</v>
      </c>
      <c r="F71" s="327">
        <f t="shared" si="1"/>
        <v>10800</v>
      </c>
      <c r="G71" s="327"/>
      <c r="H71" s="327"/>
      <c r="I71" s="327"/>
      <c r="J71" s="220"/>
      <c r="K71" s="221"/>
      <c r="L71" s="151"/>
      <c r="M71" s="151"/>
      <c r="N71" s="219"/>
      <c r="O71" s="219"/>
      <c r="P71" s="220"/>
      <c r="Q71" s="221"/>
      <c r="R71" s="151"/>
      <c r="S71" s="151"/>
      <c r="T71" s="219"/>
      <c r="U71" s="219"/>
      <c r="V71" s="220"/>
      <c r="W71" s="221"/>
      <c r="X71" s="151"/>
      <c r="Y71" s="151"/>
      <c r="Z71" s="219"/>
      <c r="AA71" s="219"/>
      <c r="AB71" s="220"/>
      <c r="AC71" s="221"/>
      <c r="AD71" s="151"/>
      <c r="AE71" s="151"/>
      <c r="AF71" s="219"/>
      <c r="AG71" s="219"/>
      <c r="AH71" s="220"/>
      <c r="AI71" s="221"/>
      <c r="AJ71" s="151"/>
      <c r="AK71" s="151"/>
      <c r="AL71" s="219"/>
      <c r="AM71" s="219"/>
      <c r="AN71" s="220"/>
      <c r="AO71" s="221"/>
      <c r="AP71" s="151"/>
      <c r="AQ71" s="151"/>
      <c r="AR71" s="219"/>
      <c r="AS71" s="219"/>
      <c r="AT71" s="220"/>
      <c r="AU71" s="221"/>
      <c r="AV71" s="151"/>
      <c r="AW71" s="151"/>
      <c r="AX71" s="219"/>
      <c r="AY71" s="219"/>
      <c r="AZ71" s="220"/>
      <c r="BA71" s="221"/>
      <c r="BB71" s="151"/>
      <c r="BC71" s="151"/>
      <c r="BD71" s="219"/>
      <c r="BE71" s="219"/>
      <c r="BF71" s="220"/>
      <c r="BG71" s="221"/>
      <c r="BH71" s="151"/>
      <c r="BI71" s="151"/>
      <c r="BJ71" s="219"/>
      <c r="BK71" s="219"/>
      <c r="BL71" s="220"/>
      <c r="BM71" s="221"/>
      <c r="BN71" s="151"/>
      <c r="BO71" s="151"/>
      <c r="BP71" s="219"/>
      <c r="BQ71" s="219"/>
      <c r="BR71" s="220"/>
      <c r="BS71" s="221"/>
      <c r="BT71" s="151"/>
      <c r="BU71" s="151"/>
      <c r="BV71" s="219"/>
      <c r="BW71" s="219"/>
      <c r="BX71" s="220"/>
      <c r="BY71" s="221"/>
      <c r="BZ71" s="151"/>
      <c r="CA71" s="151"/>
      <c r="CB71" s="219"/>
      <c r="CC71" s="219"/>
      <c r="CD71" s="220"/>
      <c r="CE71" s="221"/>
      <c r="CF71" s="151"/>
      <c r="CG71" s="151"/>
      <c r="CH71" s="219"/>
      <c r="CI71" s="219"/>
      <c r="CJ71" s="220"/>
      <c r="CK71" s="221"/>
      <c r="CL71" s="151"/>
      <c r="CM71" s="151"/>
      <c r="CN71" s="219"/>
      <c r="CO71" s="219"/>
      <c r="CP71" s="220"/>
      <c r="CQ71" s="221"/>
      <c r="CR71" s="151"/>
      <c r="CS71" s="151"/>
      <c r="CT71" s="219"/>
      <c r="CU71" s="219"/>
      <c r="CV71" s="220"/>
      <c r="CW71" s="221"/>
      <c r="CX71" s="151"/>
      <c r="CY71" s="151"/>
      <c r="CZ71" s="219"/>
      <c r="DA71" s="219"/>
      <c r="DB71" s="220"/>
      <c r="DC71" s="221"/>
      <c r="DD71" s="151"/>
      <c r="DE71" s="151"/>
      <c r="DF71" s="219"/>
      <c r="DG71" s="219"/>
      <c r="DH71" s="220"/>
      <c r="DI71" s="221"/>
      <c r="DJ71" s="151"/>
      <c r="DK71" s="151"/>
      <c r="DL71" s="219"/>
      <c r="DM71" s="219"/>
      <c r="DN71" s="220"/>
      <c r="DO71" s="221"/>
      <c r="DP71" s="151"/>
      <c r="DQ71" s="151"/>
      <c r="DR71" s="219"/>
      <c r="DS71" s="219"/>
      <c r="DT71" s="220"/>
      <c r="DU71" s="221"/>
      <c r="DV71" s="151"/>
      <c r="DW71" s="151"/>
      <c r="DX71" s="219"/>
      <c r="DY71" s="219"/>
      <c r="DZ71" s="220"/>
      <c r="EA71" s="221"/>
      <c r="EB71" s="151"/>
      <c r="EC71" s="151"/>
      <c r="ED71" s="219"/>
      <c r="EE71" s="219"/>
      <c r="EF71" s="220"/>
      <c r="EG71" s="221"/>
      <c r="EH71" s="151"/>
      <c r="EI71" s="151"/>
      <c r="EJ71" s="219"/>
      <c r="EK71" s="219"/>
      <c r="EL71" s="220"/>
      <c r="EM71" s="221"/>
      <c r="EN71" s="151"/>
      <c r="EO71" s="151"/>
      <c r="EP71" s="219"/>
      <c r="EQ71" s="219"/>
      <c r="ER71" s="220"/>
      <c r="ES71" s="221"/>
      <c r="ET71" s="151"/>
      <c r="EU71" s="151"/>
      <c r="EV71" s="219"/>
      <c r="EW71" s="219"/>
      <c r="EX71" s="220"/>
      <c r="EY71" s="221"/>
      <c r="EZ71" s="151"/>
      <c r="FA71" s="151"/>
      <c r="FB71" s="219"/>
      <c r="FC71" s="219"/>
      <c r="FD71" s="220"/>
      <c r="FE71" s="221"/>
      <c r="FF71" s="151"/>
      <c r="FG71" s="151"/>
      <c r="FH71" s="219"/>
      <c r="FI71" s="219"/>
      <c r="FJ71" s="220"/>
      <c r="FK71" s="221"/>
      <c r="FL71" s="151"/>
      <c r="FM71" s="151"/>
      <c r="FN71" s="219"/>
      <c r="FO71" s="219"/>
      <c r="FP71" s="220"/>
      <c r="FQ71" s="221"/>
      <c r="FR71" s="151"/>
      <c r="FS71" s="151"/>
      <c r="FT71" s="219"/>
      <c r="FU71" s="219"/>
      <c r="FV71" s="220"/>
      <c r="FW71" s="221"/>
      <c r="FX71" s="151"/>
      <c r="FY71" s="151"/>
      <c r="FZ71" s="219"/>
      <c r="GA71" s="219"/>
      <c r="GB71" s="220"/>
      <c r="GC71" s="221"/>
      <c r="GD71" s="151"/>
      <c r="GE71" s="151"/>
      <c r="GF71" s="219"/>
      <c r="GG71" s="219"/>
      <c r="GH71" s="220"/>
      <c r="GI71" s="221"/>
      <c r="GJ71" s="151"/>
      <c r="GK71" s="151"/>
      <c r="GL71" s="219"/>
      <c r="GM71" s="219"/>
      <c r="GN71" s="220"/>
      <c r="GO71" s="221"/>
      <c r="GP71" s="151"/>
      <c r="GQ71" s="151"/>
      <c r="GR71" s="219"/>
      <c r="GS71" s="219"/>
      <c r="GT71" s="220"/>
      <c r="GU71" s="221"/>
      <c r="GV71" s="151"/>
      <c r="GW71" s="151"/>
      <c r="GX71" s="219"/>
      <c r="GY71" s="219"/>
      <c r="GZ71" s="220"/>
      <c r="HA71" s="221"/>
      <c r="HB71" s="151"/>
      <c r="HC71" s="151"/>
      <c r="HD71" s="219"/>
      <c r="HE71" s="219"/>
      <c r="HF71" s="220"/>
      <c r="HG71" s="221"/>
      <c r="HH71" s="151"/>
      <c r="HI71" s="151"/>
      <c r="HJ71" s="219"/>
      <c r="HK71" s="219"/>
      <c r="HL71" s="220"/>
      <c r="HM71" s="221"/>
      <c r="HN71" s="151"/>
      <c r="HO71" s="151"/>
      <c r="HP71" s="219"/>
      <c r="HQ71" s="219"/>
      <c r="HR71" s="220"/>
      <c r="HS71" s="221"/>
      <c r="HT71" s="151"/>
      <c r="HU71" s="151"/>
      <c r="HV71" s="219"/>
      <c r="HW71" s="219"/>
      <c r="HX71" s="220"/>
      <c r="HY71" s="221"/>
      <c r="HZ71" s="151"/>
      <c r="IA71" s="151"/>
      <c r="IB71" s="219"/>
      <c r="IC71" s="219"/>
      <c r="ID71" s="220"/>
      <c r="IE71" s="221"/>
      <c r="IF71" s="151"/>
      <c r="IG71" s="151"/>
      <c r="IH71" s="219"/>
      <c r="II71" s="219"/>
      <c r="IJ71" s="220"/>
      <c r="IK71" s="221"/>
      <c r="IL71" s="151"/>
      <c r="IM71" s="151"/>
    </row>
    <row r="72" spans="1:247">
      <c r="A72" s="204"/>
      <c r="B72" s="147"/>
      <c r="C72" s="68"/>
      <c r="D72" s="68"/>
      <c r="E72" s="203"/>
      <c r="F72" s="327">
        <f t="shared" si="1"/>
        <v>0</v>
      </c>
      <c r="G72" s="327"/>
      <c r="H72" s="327"/>
      <c r="I72" s="327"/>
    </row>
    <row r="73" spans="1:247" s="251" customFormat="1" ht="31.5">
      <c r="A73" s="202">
        <v>2.6</v>
      </c>
      <c r="B73" s="70" t="s">
        <v>375</v>
      </c>
      <c r="C73" s="149"/>
      <c r="D73" s="149"/>
      <c r="E73" s="212"/>
      <c r="F73" s="327">
        <f t="shared" si="1"/>
        <v>0</v>
      </c>
      <c r="G73" s="333"/>
      <c r="H73" s="333"/>
      <c r="I73" s="333"/>
    </row>
    <row r="74" spans="1:247" s="251" customFormat="1">
      <c r="A74" s="202"/>
      <c r="B74" s="70"/>
      <c r="C74" s="149"/>
      <c r="D74" s="149"/>
      <c r="E74" s="212"/>
      <c r="F74" s="327">
        <f t="shared" si="1"/>
        <v>0</v>
      </c>
      <c r="G74" s="333"/>
      <c r="H74" s="333"/>
      <c r="I74" s="333"/>
    </row>
    <row r="75" spans="1:247">
      <c r="A75" s="204" t="s">
        <v>360</v>
      </c>
      <c r="B75" s="73" t="s">
        <v>376</v>
      </c>
      <c r="C75" s="68" t="s">
        <v>47</v>
      </c>
      <c r="D75" s="68">
        <v>2</v>
      </c>
      <c r="E75" s="203">
        <v>4300</v>
      </c>
      <c r="F75" s="327">
        <f t="shared" si="1"/>
        <v>8600</v>
      </c>
      <c r="G75" s="327"/>
      <c r="H75" s="327"/>
      <c r="I75" s="327"/>
    </row>
    <row r="76" spans="1:247">
      <c r="A76" s="204"/>
      <c r="B76" s="73"/>
      <c r="C76" s="68"/>
      <c r="D76" s="68"/>
      <c r="E76" s="203"/>
      <c r="F76" s="327">
        <f t="shared" si="1"/>
        <v>0</v>
      </c>
      <c r="G76" s="327"/>
      <c r="H76" s="327"/>
      <c r="I76" s="327"/>
    </row>
    <row r="77" spans="1:247">
      <c r="A77" s="204"/>
      <c r="B77" s="147"/>
      <c r="C77" s="68"/>
      <c r="D77" s="68"/>
      <c r="E77" s="203"/>
      <c r="F77" s="327">
        <f t="shared" si="1"/>
        <v>0</v>
      </c>
      <c r="G77" s="327"/>
      <c r="H77" s="327"/>
      <c r="I77" s="327"/>
    </row>
    <row r="78" spans="1:247" s="251" customFormat="1">
      <c r="A78" s="202">
        <v>3</v>
      </c>
      <c r="B78" s="70" t="s">
        <v>377</v>
      </c>
      <c r="C78" s="149"/>
      <c r="D78" s="149"/>
      <c r="E78" s="212"/>
      <c r="F78" s="327">
        <f t="shared" si="1"/>
        <v>0</v>
      </c>
      <c r="G78" s="333"/>
      <c r="H78" s="333"/>
      <c r="I78" s="333"/>
    </row>
    <row r="79" spans="1:247" ht="63">
      <c r="A79" s="248"/>
      <c r="B79" s="147" t="s">
        <v>378</v>
      </c>
      <c r="C79" s="68"/>
      <c r="D79" s="68"/>
      <c r="E79" s="252"/>
      <c r="F79" s="327">
        <f t="shared" si="1"/>
        <v>0</v>
      </c>
      <c r="G79" s="334"/>
      <c r="H79" s="334"/>
      <c r="I79" s="334"/>
    </row>
    <row r="80" spans="1:247">
      <c r="A80" s="204" t="s">
        <v>360</v>
      </c>
      <c r="B80" s="73" t="s">
        <v>379</v>
      </c>
      <c r="C80" s="68" t="s">
        <v>353</v>
      </c>
      <c r="D80" s="68" t="s">
        <v>354</v>
      </c>
      <c r="E80" s="203"/>
      <c r="F80" s="327"/>
      <c r="G80" s="327"/>
      <c r="H80" s="327"/>
      <c r="I80" s="327"/>
    </row>
    <row r="81" spans="1:9">
      <c r="A81" s="204" t="s">
        <v>365</v>
      </c>
      <c r="B81" s="73" t="s">
        <v>380</v>
      </c>
      <c r="C81" s="68" t="s">
        <v>353</v>
      </c>
      <c r="D81" s="68">
        <v>10</v>
      </c>
      <c r="E81" s="203">
        <v>320</v>
      </c>
      <c r="F81" s="327">
        <f t="shared" si="1"/>
        <v>3200</v>
      </c>
      <c r="G81" s="327"/>
      <c r="H81" s="327"/>
      <c r="I81" s="327"/>
    </row>
    <row r="82" spans="1:9">
      <c r="A82" s="204" t="s">
        <v>381</v>
      </c>
      <c r="B82" s="73" t="s">
        <v>382</v>
      </c>
      <c r="C82" s="68" t="s">
        <v>353</v>
      </c>
      <c r="D82" s="68" t="s">
        <v>354</v>
      </c>
      <c r="E82" s="203"/>
      <c r="F82" s="327"/>
      <c r="G82" s="327"/>
      <c r="H82" s="327"/>
      <c r="I82" s="327"/>
    </row>
    <row r="83" spans="1:9">
      <c r="A83" s="231"/>
      <c r="B83" s="231"/>
      <c r="C83" s="68"/>
      <c r="D83" s="222"/>
      <c r="E83" s="214"/>
      <c r="F83" s="327">
        <f t="shared" si="1"/>
        <v>0</v>
      </c>
      <c r="G83" s="331"/>
      <c r="H83" s="331"/>
      <c r="I83" s="331"/>
    </row>
    <row r="84" spans="1:9" s="251" customFormat="1">
      <c r="A84" s="202">
        <v>4</v>
      </c>
      <c r="B84" s="70" t="s">
        <v>383</v>
      </c>
      <c r="C84" s="149"/>
      <c r="D84" s="149"/>
      <c r="E84" s="212"/>
      <c r="F84" s="327">
        <f t="shared" si="1"/>
        <v>0</v>
      </c>
      <c r="G84" s="333"/>
      <c r="H84" s="333"/>
      <c r="I84" s="333"/>
    </row>
    <row r="85" spans="1:9">
      <c r="A85" s="149">
        <v>4.0999999999999996</v>
      </c>
      <c r="B85" s="208" t="s">
        <v>384</v>
      </c>
      <c r="C85" s="68"/>
      <c r="D85" s="68"/>
      <c r="E85" s="218"/>
      <c r="F85" s="327">
        <f t="shared" si="1"/>
        <v>0</v>
      </c>
      <c r="G85" s="394"/>
      <c r="H85" s="394"/>
      <c r="I85" s="394"/>
    </row>
    <row r="86" spans="1:9" ht="78.75">
      <c r="A86" s="68"/>
      <c r="B86" s="147" t="s">
        <v>385</v>
      </c>
      <c r="C86" s="68"/>
      <c r="D86" s="68"/>
      <c r="E86" s="218"/>
      <c r="F86" s="327">
        <f t="shared" si="1"/>
        <v>0</v>
      </c>
      <c r="G86" s="394"/>
      <c r="H86" s="394"/>
      <c r="I86" s="394"/>
    </row>
    <row r="87" spans="1:9" s="223" customFormat="1">
      <c r="A87" s="204" t="s">
        <v>360</v>
      </c>
      <c r="B87" s="147" t="s">
        <v>386</v>
      </c>
      <c r="C87" s="68" t="s">
        <v>387</v>
      </c>
      <c r="D87" s="68">
        <v>130</v>
      </c>
      <c r="E87" s="218">
        <v>1340</v>
      </c>
      <c r="F87" s="327">
        <f t="shared" si="1"/>
        <v>174200</v>
      </c>
      <c r="G87" s="394">
        <v>130</v>
      </c>
      <c r="H87" s="448">
        <v>650</v>
      </c>
      <c r="I87" s="394">
        <f>H87*G87</f>
        <v>84500</v>
      </c>
    </row>
    <row r="88" spans="1:9">
      <c r="A88" s="204" t="s">
        <v>365</v>
      </c>
      <c r="B88" s="147" t="s">
        <v>388</v>
      </c>
      <c r="C88" s="68" t="s">
        <v>387</v>
      </c>
      <c r="D88" s="68">
        <v>70</v>
      </c>
      <c r="E88" s="218">
        <v>1450</v>
      </c>
      <c r="F88" s="327">
        <f t="shared" si="1"/>
        <v>101500</v>
      </c>
      <c r="G88" s="394">
        <v>70</v>
      </c>
      <c r="H88" s="447">
        <v>750</v>
      </c>
      <c r="I88" s="394">
        <f t="shared" ref="I88:I90" si="2">H88*G88</f>
        <v>52500</v>
      </c>
    </row>
    <row r="89" spans="1:9">
      <c r="A89" s="204" t="s">
        <v>381</v>
      </c>
      <c r="B89" s="147" t="s">
        <v>389</v>
      </c>
      <c r="C89" s="68" t="s">
        <v>387</v>
      </c>
      <c r="D89" s="68">
        <v>10</v>
      </c>
      <c r="E89" s="218">
        <v>1540</v>
      </c>
      <c r="F89" s="327">
        <f t="shared" si="1"/>
        <v>15400</v>
      </c>
      <c r="G89" s="394">
        <v>10</v>
      </c>
      <c r="H89" s="447">
        <v>850</v>
      </c>
      <c r="I89" s="394">
        <f t="shared" si="2"/>
        <v>8500</v>
      </c>
    </row>
    <row r="90" spans="1:9" s="223" customFormat="1">
      <c r="A90" s="204" t="s">
        <v>390</v>
      </c>
      <c r="B90" s="224" t="s">
        <v>391</v>
      </c>
      <c r="C90" s="68" t="s">
        <v>387</v>
      </c>
      <c r="D90" s="68">
        <v>10</v>
      </c>
      <c r="E90" s="218">
        <v>1750</v>
      </c>
      <c r="F90" s="327">
        <f t="shared" si="1"/>
        <v>17500</v>
      </c>
      <c r="G90" s="394">
        <v>10</v>
      </c>
      <c r="H90" s="448">
        <v>950</v>
      </c>
      <c r="I90" s="394">
        <f t="shared" si="2"/>
        <v>9500</v>
      </c>
    </row>
    <row r="91" spans="1:9">
      <c r="A91" s="204" t="s">
        <v>392</v>
      </c>
      <c r="B91" s="224" t="s">
        <v>393</v>
      </c>
      <c r="C91" s="68" t="s">
        <v>394</v>
      </c>
      <c r="D91" s="68" t="s">
        <v>354</v>
      </c>
      <c r="E91" s="203"/>
      <c r="F91" s="327"/>
      <c r="G91" s="327"/>
      <c r="H91" s="327"/>
      <c r="I91" s="327"/>
    </row>
    <row r="92" spans="1:9" s="223" customFormat="1" ht="78.75">
      <c r="A92" s="68" t="s">
        <v>395</v>
      </c>
      <c r="B92" s="73" t="s">
        <v>396</v>
      </c>
      <c r="C92" s="68" t="s">
        <v>387</v>
      </c>
      <c r="D92" s="68">
        <v>95</v>
      </c>
      <c r="E92" s="218">
        <v>976</v>
      </c>
      <c r="F92" s="327">
        <f t="shared" si="1"/>
        <v>92720</v>
      </c>
      <c r="G92" s="394"/>
      <c r="H92" s="404"/>
      <c r="I92" s="394"/>
    </row>
    <row r="93" spans="1:9">
      <c r="A93" s="204"/>
      <c r="B93" s="147"/>
      <c r="C93" s="68"/>
      <c r="D93" s="68"/>
      <c r="E93" s="203"/>
      <c r="F93" s="327">
        <f t="shared" si="1"/>
        <v>0</v>
      </c>
      <c r="G93" s="327"/>
      <c r="H93" s="327"/>
      <c r="I93" s="327"/>
    </row>
    <row r="94" spans="1:9">
      <c r="A94" s="149">
        <v>4.2</v>
      </c>
      <c r="B94" s="208" t="s">
        <v>397</v>
      </c>
      <c r="C94" s="68"/>
      <c r="D94" s="68"/>
      <c r="E94" s="218"/>
      <c r="F94" s="327">
        <f t="shared" si="1"/>
        <v>0</v>
      </c>
      <c r="G94" s="394"/>
      <c r="H94" s="394"/>
      <c r="I94" s="394"/>
    </row>
    <row r="95" spans="1:9" ht="78.75">
      <c r="A95" s="68"/>
      <c r="B95" s="147" t="s">
        <v>398</v>
      </c>
      <c r="C95" s="68"/>
      <c r="D95" s="68"/>
      <c r="E95" s="218"/>
      <c r="F95" s="327">
        <f t="shared" si="1"/>
        <v>0</v>
      </c>
      <c r="G95" s="394"/>
      <c r="H95" s="394"/>
      <c r="I95" s="394"/>
    </row>
    <row r="96" spans="1:9" s="223" customFormat="1">
      <c r="A96" s="204" t="s">
        <v>360</v>
      </c>
      <c r="B96" s="147" t="s">
        <v>388</v>
      </c>
      <c r="C96" s="68" t="s">
        <v>387</v>
      </c>
      <c r="D96" s="68">
        <v>20</v>
      </c>
      <c r="E96" s="218">
        <v>1450</v>
      </c>
      <c r="F96" s="327">
        <f t="shared" si="1"/>
        <v>29000</v>
      </c>
      <c r="G96" s="394">
        <v>20</v>
      </c>
      <c r="H96" s="405">
        <v>760</v>
      </c>
      <c r="I96" s="394">
        <f>G96*H96</f>
        <v>15200</v>
      </c>
    </row>
    <row r="97" spans="1:9">
      <c r="A97" s="204" t="s">
        <v>365</v>
      </c>
      <c r="B97" s="147" t="s">
        <v>389</v>
      </c>
      <c r="C97" s="68" t="s">
        <v>387</v>
      </c>
      <c r="D97" s="68" t="s">
        <v>354</v>
      </c>
      <c r="E97" s="218"/>
      <c r="F97" s="327"/>
      <c r="G97" s="394"/>
      <c r="H97" s="394"/>
      <c r="I97" s="394"/>
    </row>
    <row r="98" spans="1:9" s="223" customFormat="1">
      <c r="A98" s="204" t="s">
        <v>381</v>
      </c>
      <c r="B98" s="224" t="s">
        <v>391</v>
      </c>
      <c r="C98" s="68" t="s">
        <v>387</v>
      </c>
      <c r="D98" s="68" t="s">
        <v>354</v>
      </c>
      <c r="E98" s="218"/>
      <c r="F98" s="327"/>
      <c r="G98" s="394"/>
      <c r="H98" s="394"/>
      <c r="I98" s="394"/>
    </row>
    <row r="99" spans="1:9">
      <c r="A99" s="204" t="s">
        <v>390</v>
      </c>
      <c r="B99" s="224" t="s">
        <v>393</v>
      </c>
      <c r="C99" s="68" t="s">
        <v>394</v>
      </c>
      <c r="D99" s="68" t="s">
        <v>354</v>
      </c>
      <c r="E99" s="218"/>
      <c r="F99" s="327"/>
      <c r="G99" s="394"/>
      <c r="H99" s="394"/>
      <c r="I99" s="394"/>
    </row>
    <row r="100" spans="1:9">
      <c r="A100" s="204"/>
      <c r="B100" s="147"/>
      <c r="C100" s="68"/>
      <c r="D100" s="68"/>
      <c r="E100" s="203"/>
      <c r="F100" s="327">
        <f t="shared" si="1"/>
        <v>0</v>
      </c>
      <c r="G100" s="327"/>
      <c r="H100" s="327"/>
      <c r="I100" s="327"/>
    </row>
    <row r="101" spans="1:9">
      <c r="A101" s="149">
        <v>4.3</v>
      </c>
      <c r="B101" s="70" t="s">
        <v>399</v>
      </c>
      <c r="C101" s="68"/>
      <c r="D101" s="68"/>
      <c r="E101" s="224"/>
      <c r="F101" s="327">
        <f t="shared" si="1"/>
        <v>0</v>
      </c>
      <c r="G101" s="395"/>
      <c r="H101" s="395"/>
      <c r="I101" s="395"/>
    </row>
    <row r="102" spans="1:9">
      <c r="A102" s="202"/>
      <c r="B102" s="225"/>
      <c r="C102" s="68"/>
      <c r="D102" s="68"/>
      <c r="E102" s="224"/>
      <c r="F102" s="327">
        <f t="shared" si="1"/>
        <v>0</v>
      </c>
      <c r="G102" s="395"/>
      <c r="H102" s="395"/>
      <c r="I102" s="395"/>
    </row>
    <row r="103" spans="1:9" ht="173.25">
      <c r="A103" s="207"/>
      <c r="B103" s="147" t="s">
        <v>400</v>
      </c>
      <c r="C103" s="96"/>
      <c r="D103" s="96"/>
      <c r="E103" s="226"/>
      <c r="F103" s="327">
        <f t="shared" si="1"/>
        <v>0</v>
      </c>
      <c r="G103" s="396"/>
      <c r="H103" s="396"/>
      <c r="I103" s="396"/>
    </row>
    <row r="104" spans="1:9">
      <c r="A104" s="204" t="s">
        <v>401</v>
      </c>
      <c r="B104" s="224" t="s">
        <v>402</v>
      </c>
      <c r="C104" s="68" t="s">
        <v>387</v>
      </c>
      <c r="D104" s="68" t="s">
        <v>354</v>
      </c>
      <c r="E104" s="227"/>
      <c r="F104" s="327"/>
      <c r="G104" s="337"/>
      <c r="H104" s="337"/>
      <c r="I104" s="337"/>
    </row>
    <row r="105" spans="1:9">
      <c r="A105" s="204"/>
      <c r="B105" s="147"/>
      <c r="C105" s="68"/>
      <c r="D105" s="68"/>
      <c r="E105" s="203"/>
      <c r="F105" s="327">
        <f t="shared" si="1"/>
        <v>0</v>
      </c>
      <c r="G105" s="327"/>
      <c r="H105" s="327"/>
      <c r="I105" s="327"/>
    </row>
    <row r="106" spans="1:9" s="251" customFormat="1">
      <c r="A106" s="202">
        <v>5</v>
      </c>
      <c r="B106" s="70" t="s">
        <v>403</v>
      </c>
      <c r="C106" s="149"/>
      <c r="D106" s="149"/>
      <c r="E106" s="212"/>
      <c r="F106" s="327">
        <f t="shared" si="1"/>
        <v>0</v>
      </c>
      <c r="G106" s="333"/>
      <c r="H106" s="333"/>
      <c r="I106" s="333"/>
    </row>
    <row r="107" spans="1:9">
      <c r="A107" s="68">
        <v>5.0999999999999996</v>
      </c>
      <c r="B107" s="228" t="s">
        <v>404</v>
      </c>
      <c r="C107" s="224"/>
      <c r="D107" s="68"/>
      <c r="E107" s="218"/>
      <c r="F107" s="327">
        <f t="shared" si="1"/>
        <v>0</v>
      </c>
      <c r="G107" s="394"/>
      <c r="H107" s="394"/>
      <c r="I107" s="394"/>
    </row>
    <row r="108" spans="1:9" ht="63">
      <c r="A108" s="68"/>
      <c r="B108" s="253" t="s">
        <v>405</v>
      </c>
      <c r="C108" s="224"/>
      <c r="D108" s="68"/>
      <c r="E108" s="218"/>
      <c r="F108" s="327">
        <f t="shared" si="1"/>
        <v>0</v>
      </c>
      <c r="G108" s="394"/>
      <c r="H108" s="394"/>
      <c r="I108" s="394"/>
    </row>
    <row r="109" spans="1:9" s="229" customFormat="1">
      <c r="A109" s="204" t="s">
        <v>360</v>
      </c>
      <c r="B109" s="147" t="s">
        <v>406</v>
      </c>
      <c r="C109" s="68" t="s">
        <v>394</v>
      </c>
      <c r="D109" s="68">
        <v>200</v>
      </c>
      <c r="E109" s="218">
        <v>950</v>
      </c>
      <c r="F109" s="327">
        <f t="shared" si="1"/>
        <v>190000</v>
      </c>
      <c r="G109" s="394"/>
      <c r="H109" s="394"/>
      <c r="I109" s="394"/>
    </row>
    <row r="110" spans="1:9">
      <c r="A110" s="204"/>
      <c r="B110" s="147"/>
      <c r="C110" s="68"/>
      <c r="D110" s="68"/>
      <c r="E110" s="203"/>
      <c r="F110" s="327">
        <f t="shared" si="1"/>
        <v>0</v>
      </c>
      <c r="G110" s="327"/>
      <c r="H110" s="327"/>
      <c r="I110" s="327"/>
    </row>
    <row r="111" spans="1:9" s="229" customFormat="1">
      <c r="A111" s="68">
        <v>5.2</v>
      </c>
      <c r="B111" s="228" t="s">
        <v>407</v>
      </c>
      <c r="C111" s="224"/>
      <c r="D111" s="68"/>
      <c r="E111" s="218"/>
      <c r="F111" s="327">
        <f t="shared" si="1"/>
        <v>0</v>
      </c>
      <c r="G111" s="394"/>
      <c r="H111" s="394"/>
      <c r="I111" s="394"/>
    </row>
    <row r="112" spans="1:9" ht="47.25">
      <c r="A112" s="68"/>
      <c r="B112" s="253" t="s">
        <v>408</v>
      </c>
      <c r="C112" s="68"/>
      <c r="D112" s="68"/>
      <c r="E112" s="218"/>
      <c r="F112" s="327">
        <f t="shared" si="1"/>
        <v>0</v>
      </c>
      <c r="G112" s="394"/>
      <c r="H112" s="394"/>
      <c r="I112" s="394"/>
    </row>
    <row r="113" spans="1:9">
      <c r="A113" s="204" t="s">
        <v>360</v>
      </c>
      <c r="B113" s="147" t="s">
        <v>409</v>
      </c>
      <c r="C113" s="68" t="s">
        <v>0</v>
      </c>
      <c r="D113" s="68">
        <v>20</v>
      </c>
      <c r="E113" s="218">
        <v>870</v>
      </c>
      <c r="F113" s="327">
        <f t="shared" si="1"/>
        <v>17400</v>
      </c>
      <c r="G113" s="394"/>
      <c r="H113" s="394"/>
      <c r="I113" s="394"/>
    </row>
    <row r="114" spans="1:9">
      <c r="A114" s="204"/>
      <c r="B114" s="147"/>
      <c r="C114" s="68"/>
      <c r="D114" s="68"/>
      <c r="E114" s="203"/>
      <c r="F114" s="327">
        <f t="shared" si="1"/>
        <v>0</v>
      </c>
      <c r="G114" s="327"/>
      <c r="H114" s="327"/>
      <c r="I114" s="327"/>
    </row>
    <row r="115" spans="1:9" s="251" customFormat="1">
      <c r="A115" s="202">
        <v>6</v>
      </c>
      <c r="B115" s="70" t="s">
        <v>410</v>
      </c>
      <c r="C115" s="149"/>
      <c r="D115" s="149"/>
      <c r="E115" s="212"/>
      <c r="F115" s="327">
        <f t="shared" si="1"/>
        <v>0</v>
      </c>
      <c r="G115" s="333"/>
      <c r="H115" s="333"/>
      <c r="I115" s="333"/>
    </row>
    <row r="116" spans="1:9" ht="47.25">
      <c r="A116" s="204" t="s">
        <v>360</v>
      </c>
      <c r="B116" s="147" t="s">
        <v>411</v>
      </c>
      <c r="C116" s="68" t="s">
        <v>387</v>
      </c>
      <c r="D116" s="68">
        <v>2</v>
      </c>
      <c r="E116" s="218">
        <v>13400</v>
      </c>
      <c r="F116" s="327">
        <f t="shared" si="1"/>
        <v>26800</v>
      </c>
      <c r="G116" s="394"/>
      <c r="H116" s="394"/>
      <c r="I116" s="394"/>
    </row>
    <row r="117" spans="1:9" ht="47.25">
      <c r="A117" s="204" t="s">
        <v>365</v>
      </c>
      <c r="B117" s="147" t="s">
        <v>412</v>
      </c>
      <c r="C117" s="68" t="s">
        <v>413</v>
      </c>
      <c r="D117" s="230">
        <v>5.5</v>
      </c>
      <c r="E117" s="203">
        <v>15400</v>
      </c>
      <c r="F117" s="327">
        <f t="shared" si="1"/>
        <v>84700</v>
      </c>
      <c r="G117" s="327"/>
      <c r="H117" s="327"/>
      <c r="I117" s="327"/>
    </row>
    <row r="118" spans="1:9" ht="47.25">
      <c r="A118" s="204" t="s">
        <v>381</v>
      </c>
      <c r="B118" s="147" t="s">
        <v>414</v>
      </c>
      <c r="C118" s="68" t="s">
        <v>413</v>
      </c>
      <c r="D118" s="230">
        <v>3</v>
      </c>
      <c r="E118" s="203">
        <v>12600</v>
      </c>
      <c r="F118" s="327">
        <f t="shared" si="1"/>
        <v>37800</v>
      </c>
      <c r="G118" s="327"/>
      <c r="H118" s="327"/>
      <c r="I118" s="327"/>
    </row>
    <row r="119" spans="1:9" ht="47.25">
      <c r="A119" s="204" t="s">
        <v>390</v>
      </c>
      <c r="B119" s="147" t="s">
        <v>415</v>
      </c>
      <c r="C119" s="68" t="s">
        <v>306</v>
      </c>
      <c r="D119" s="230" t="s">
        <v>354</v>
      </c>
      <c r="E119" s="218"/>
      <c r="F119" s="327"/>
      <c r="G119" s="394"/>
      <c r="H119" s="394"/>
      <c r="I119" s="394"/>
    </row>
    <row r="120" spans="1:9" ht="47.25">
      <c r="A120" s="68" t="s">
        <v>392</v>
      </c>
      <c r="B120" s="147" t="s">
        <v>416</v>
      </c>
      <c r="C120" s="68" t="s">
        <v>306</v>
      </c>
      <c r="D120" s="230" t="s">
        <v>354</v>
      </c>
      <c r="E120" s="218"/>
      <c r="F120" s="327"/>
      <c r="G120" s="394"/>
      <c r="H120" s="394"/>
      <c r="I120" s="394"/>
    </row>
    <row r="121" spans="1:9">
      <c r="A121" s="68" t="s">
        <v>395</v>
      </c>
      <c r="B121" s="231" t="s">
        <v>417</v>
      </c>
      <c r="C121" s="68" t="s">
        <v>0</v>
      </c>
      <c r="D121" s="222">
        <v>1.5</v>
      </c>
      <c r="E121" s="203">
        <v>9000</v>
      </c>
      <c r="F121" s="327">
        <f t="shared" si="1"/>
        <v>13500</v>
      </c>
      <c r="G121" s="327"/>
      <c r="H121" s="327"/>
      <c r="I121" s="327"/>
    </row>
    <row r="122" spans="1:9" ht="78.75">
      <c r="A122" s="68" t="s">
        <v>418</v>
      </c>
      <c r="B122" s="147" t="s">
        <v>419</v>
      </c>
      <c r="C122" s="68" t="s">
        <v>387</v>
      </c>
      <c r="D122" s="68">
        <v>1</v>
      </c>
      <c r="E122" s="218">
        <v>13000</v>
      </c>
      <c r="F122" s="327">
        <f t="shared" si="1"/>
        <v>13000</v>
      </c>
      <c r="G122" s="394"/>
      <c r="H122" s="394"/>
      <c r="I122" s="394"/>
    </row>
    <row r="123" spans="1:9" ht="31.5">
      <c r="A123" s="68" t="s">
        <v>420</v>
      </c>
      <c r="B123" s="147" t="s">
        <v>421</v>
      </c>
      <c r="C123" s="68"/>
      <c r="D123" s="68"/>
      <c r="E123" s="218"/>
      <c r="F123" s="327">
        <f t="shared" si="1"/>
        <v>0</v>
      </c>
      <c r="G123" s="394"/>
      <c r="H123" s="394"/>
      <c r="I123" s="394"/>
    </row>
    <row r="124" spans="1:9">
      <c r="A124" s="68" t="s">
        <v>422</v>
      </c>
      <c r="B124" s="231" t="s">
        <v>423</v>
      </c>
      <c r="C124" s="68" t="s">
        <v>424</v>
      </c>
      <c r="D124" s="222" t="s">
        <v>354</v>
      </c>
      <c r="E124" s="203"/>
      <c r="F124" s="327"/>
      <c r="G124" s="327"/>
      <c r="H124" s="327"/>
      <c r="I124" s="327"/>
    </row>
    <row r="125" spans="1:9">
      <c r="A125" s="68" t="s">
        <v>425</v>
      </c>
      <c r="B125" s="231" t="s">
        <v>426</v>
      </c>
      <c r="C125" s="68" t="s">
        <v>424</v>
      </c>
      <c r="D125" s="222" t="s">
        <v>354</v>
      </c>
      <c r="E125" s="203"/>
      <c r="F125" s="327"/>
      <c r="G125" s="327"/>
      <c r="H125" s="327"/>
      <c r="I125" s="327"/>
    </row>
    <row r="126" spans="1:9">
      <c r="A126" s="68" t="s">
        <v>427</v>
      </c>
      <c r="B126" s="231" t="s">
        <v>428</v>
      </c>
      <c r="C126" s="68" t="s">
        <v>424</v>
      </c>
      <c r="D126" s="222" t="s">
        <v>354</v>
      </c>
      <c r="E126" s="203"/>
      <c r="F126" s="327"/>
      <c r="G126" s="327"/>
      <c r="H126" s="327"/>
      <c r="I126" s="327"/>
    </row>
    <row r="127" spans="1:9">
      <c r="A127" s="202"/>
      <c r="B127" s="73"/>
      <c r="C127" s="68"/>
      <c r="D127" s="205"/>
      <c r="E127" s="206"/>
      <c r="F127" s="327"/>
      <c r="G127" s="336"/>
      <c r="H127" s="336"/>
      <c r="I127" s="336"/>
    </row>
    <row r="128" spans="1:9" s="251" customFormat="1">
      <c r="A128" s="232">
        <v>7</v>
      </c>
      <c r="B128" s="70" t="s">
        <v>429</v>
      </c>
      <c r="C128" s="149"/>
      <c r="D128" s="149"/>
      <c r="E128" s="212"/>
      <c r="F128" s="327">
        <f t="shared" ref="F128:F129" si="3">D128*E128</f>
        <v>0</v>
      </c>
      <c r="G128" s="333"/>
      <c r="H128" s="333"/>
      <c r="I128" s="333"/>
    </row>
    <row r="129" spans="1:9" ht="31.5">
      <c r="A129" s="68" t="s">
        <v>360</v>
      </c>
      <c r="B129" s="72" t="s">
        <v>430</v>
      </c>
      <c r="C129" s="68" t="s">
        <v>387</v>
      </c>
      <c r="D129" s="222">
        <v>10</v>
      </c>
      <c r="E129" s="203">
        <v>3400</v>
      </c>
      <c r="F129" s="327">
        <f t="shared" si="3"/>
        <v>34000</v>
      </c>
      <c r="G129" s="327"/>
      <c r="H129" s="327"/>
      <c r="I129" s="327"/>
    </row>
    <row r="130" spans="1:9">
      <c r="A130" s="68"/>
      <c r="B130" s="231"/>
      <c r="C130" s="68"/>
      <c r="D130" s="222"/>
      <c r="E130" s="203"/>
      <c r="F130" s="327"/>
      <c r="G130" s="327"/>
      <c r="H130" s="327"/>
      <c r="I130" s="327"/>
    </row>
    <row r="131" spans="1:9">
      <c r="A131" s="232">
        <v>8</v>
      </c>
      <c r="B131" s="208" t="s">
        <v>431</v>
      </c>
      <c r="C131" s="149"/>
      <c r="D131" s="149"/>
      <c r="E131" s="212"/>
      <c r="F131" s="333"/>
      <c r="G131" s="333"/>
      <c r="H131" s="333"/>
      <c r="I131" s="333"/>
    </row>
    <row r="132" spans="1:9" ht="63">
      <c r="A132" s="68" t="s">
        <v>360</v>
      </c>
      <c r="B132" s="147" t="s">
        <v>432</v>
      </c>
      <c r="C132" s="68"/>
      <c r="D132" s="68"/>
      <c r="E132" s="218"/>
      <c r="F132" s="327"/>
      <c r="G132" s="394"/>
      <c r="H132" s="394"/>
      <c r="I132" s="394"/>
    </row>
    <row r="133" spans="1:9">
      <c r="A133" s="68" t="s">
        <v>422</v>
      </c>
      <c r="B133" s="147" t="s">
        <v>433</v>
      </c>
      <c r="C133" s="68" t="s">
        <v>387</v>
      </c>
      <c r="D133" s="68" t="s">
        <v>354</v>
      </c>
      <c r="E133" s="218"/>
      <c r="F133" s="327"/>
      <c r="G133" s="394"/>
      <c r="H133" s="394"/>
      <c r="I133" s="394"/>
    </row>
    <row r="134" spans="1:9">
      <c r="A134" s="204"/>
      <c r="B134" s="147"/>
      <c r="C134" s="68"/>
      <c r="D134" s="68"/>
      <c r="E134" s="203"/>
      <c r="F134" s="327"/>
      <c r="G134" s="327"/>
      <c r="H134" s="327"/>
    </row>
    <row r="135" spans="1:9" s="250" customFormat="1">
      <c r="A135" s="249"/>
      <c r="B135" s="243" t="s">
        <v>434</v>
      </c>
      <c r="C135" s="249"/>
      <c r="D135" s="244"/>
      <c r="E135" s="245"/>
      <c r="F135" s="330">
        <f>SUM(F43:F134)</f>
        <v>927520</v>
      </c>
      <c r="G135" s="391"/>
      <c r="H135" s="391"/>
      <c r="I135" s="391">
        <f>SUM(I26:I134)</f>
        <v>178700</v>
      </c>
    </row>
    <row r="136" spans="1:9">
      <c r="A136" s="96"/>
      <c r="B136" s="201"/>
      <c r="C136" s="96"/>
      <c r="D136" s="210"/>
      <c r="E136" s="211"/>
      <c r="F136" s="333"/>
      <c r="G136" s="393"/>
      <c r="H136" s="393"/>
      <c r="I136" s="393"/>
    </row>
    <row r="137" spans="1:9" s="242" customFormat="1">
      <c r="A137" s="238" t="s">
        <v>325</v>
      </c>
      <c r="B137" s="239" t="s">
        <v>326</v>
      </c>
      <c r="C137" s="240"/>
      <c r="D137" s="240"/>
      <c r="E137" s="241"/>
      <c r="F137" s="326"/>
      <c r="G137" s="326"/>
      <c r="H137" s="326"/>
      <c r="I137" s="326"/>
    </row>
    <row r="138" spans="1:9">
      <c r="A138" s="202">
        <v>1</v>
      </c>
      <c r="B138" s="208" t="s">
        <v>435</v>
      </c>
      <c r="C138" s="68"/>
      <c r="D138" s="68"/>
      <c r="E138" s="227"/>
      <c r="F138" s="401"/>
      <c r="G138" s="337"/>
      <c r="H138" s="337"/>
      <c r="I138" s="337"/>
    </row>
    <row r="139" spans="1:9" ht="141.75">
      <c r="A139" s="68"/>
      <c r="B139" s="233" t="s">
        <v>436</v>
      </c>
      <c r="C139" s="68"/>
      <c r="D139" s="68"/>
      <c r="E139" s="227"/>
      <c r="F139" s="401"/>
      <c r="G139" s="337" t="s">
        <v>651</v>
      </c>
      <c r="H139" s="337"/>
      <c r="I139" s="337"/>
    </row>
    <row r="140" spans="1:9">
      <c r="A140" s="68"/>
      <c r="B140" s="73"/>
      <c r="C140" s="68"/>
      <c r="D140" s="222"/>
      <c r="E140" s="203"/>
      <c r="F140" s="327"/>
      <c r="G140" s="327"/>
      <c r="H140" s="327"/>
      <c r="I140" s="327"/>
    </row>
    <row r="141" spans="1:9">
      <c r="A141" s="202">
        <v>1.1000000000000001</v>
      </c>
      <c r="B141" s="228" t="s">
        <v>437</v>
      </c>
      <c r="C141" s="68"/>
      <c r="D141" s="68"/>
      <c r="E141" s="217"/>
      <c r="F141" s="395"/>
      <c r="G141" s="339"/>
      <c r="H141" s="339"/>
      <c r="I141" s="339"/>
    </row>
    <row r="142" spans="1:9">
      <c r="A142" s="202"/>
      <c r="B142" s="228" t="s">
        <v>438</v>
      </c>
      <c r="C142" s="68"/>
      <c r="D142" s="68"/>
      <c r="E142" s="217"/>
      <c r="F142" s="395"/>
      <c r="G142" s="339"/>
      <c r="H142" s="339"/>
      <c r="I142" s="339"/>
    </row>
    <row r="143" spans="1:9" s="223" customFormat="1">
      <c r="A143" s="234"/>
      <c r="B143" s="208" t="s">
        <v>439</v>
      </c>
      <c r="C143" s="234"/>
      <c r="D143" s="234"/>
      <c r="E143" s="235"/>
      <c r="F143" s="402"/>
      <c r="G143" s="340"/>
      <c r="H143" s="340"/>
      <c r="I143" s="340"/>
    </row>
    <row r="144" spans="1:9" s="223" customFormat="1">
      <c r="A144" s="68"/>
      <c r="B144" s="147" t="s">
        <v>440</v>
      </c>
      <c r="C144" s="234"/>
      <c r="D144" s="234"/>
      <c r="E144" s="235"/>
      <c r="F144" s="402"/>
      <c r="G144" s="340"/>
      <c r="H144" s="340"/>
      <c r="I144" s="340"/>
    </row>
    <row r="145" spans="1:10" s="223" customFormat="1">
      <c r="A145" s="68"/>
      <c r="B145" s="147" t="s">
        <v>441</v>
      </c>
      <c r="C145" s="234"/>
      <c r="D145" s="234"/>
      <c r="E145" s="235"/>
      <c r="F145" s="402"/>
      <c r="G145" s="340"/>
      <c r="H145" s="340"/>
      <c r="I145" s="340"/>
    </row>
    <row r="146" spans="1:10" s="223" customFormat="1">
      <c r="A146" s="68"/>
      <c r="B146" s="147" t="s">
        <v>442</v>
      </c>
      <c r="C146" s="234"/>
      <c r="D146" s="234"/>
      <c r="E146" s="235"/>
      <c r="F146" s="402"/>
      <c r="G146" s="340"/>
      <c r="H146" s="340"/>
      <c r="I146" s="340"/>
    </row>
    <row r="147" spans="1:10" s="223" customFormat="1">
      <c r="A147" s="68"/>
      <c r="B147" s="147" t="s">
        <v>443</v>
      </c>
      <c r="C147" s="234"/>
      <c r="D147" s="234"/>
      <c r="E147" s="235"/>
      <c r="F147" s="402"/>
      <c r="G147" s="340"/>
      <c r="H147" s="340"/>
      <c r="I147" s="340"/>
    </row>
    <row r="148" spans="1:10" s="223" customFormat="1" ht="31.5">
      <c r="A148" s="68"/>
      <c r="B148" s="147" t="s">
        <v>444</v>
      </c>
      <c r="C148" s="68" t="s">
        <v>223</v>
      </c>
      <c r="D148" s="68">
        <v>1</v>
      </c>
      <c r="E148" s="203">
        <v>35000</v>
      </c>
      <c r="F148" s="327">
        <f>E148</f>
        <v>35000</v>
      </c>
      <c r="G148" s="327"/>
      <c r="H148" s="327"/>
      <c r="I148" s="327"/>
    </row>
    <row r="149" spans="1:10">
      <c r="A149" s="68"/>
      <c r="B149" s="73"/>
      <c r="C149" s="68"/>
      <c r="D149" s="205"/>
      <c r="E149" s="215"/>
      <c r="F149" s="332"/>
      <c r="G149" s="332"/>
      <c r="H149" s="332"/>
      <c r="I149" s="332"/>
    </row>
    <row r="150" spans="1:10">
      <c r="A150" s="202">
        <v>2</v>
      </c>
      <c r="B150" s="208" t="s">
        <v>445</v>
      </c>
      <c r="C150" s="68"/>
      <c r="D150" s="68"/>
      <c r="E150" s="217"/>
      <c r="F150" s="395"/>
      <c r="G150" s="339"/>
      <c r="H150" s="339"/>
      <c r="I150" s="339"/>
    </row>
    <row r="151" spans="1:10" ht="94.5">
      <c r="A151" s="149">
        <v>2.1</v>
      </c>
      <c r="B151" s="73" t="s">
        <v>446</v>
      </c>
      <c r="C151" s="68"/>
      <c r="D151" s="68"/>
      <c r="E151" s="217"/>
      <c r="F151" s="395"/>
      <c r="G151" s="339"/>
      <c r="H151" s="339"/>
      <c r="I151" s="339"/>
      <c r="J151" s="150" t="s">
        <v>650</v>
      </c>
    </row>
    <row r="152" spans="1:10">
      <c r="A152" s="68" t="s">
        <v>360</v>
      </c>
      <c r="B152" s="147" t="s">
        <v>447</v>
      </c>
      <c r="C152" s="68" t="s">
        <v>251</v>
      </c>
      <c r="D152" s="68" t="s">
        <v>354</v>
      </c>
      <c r="E152" s="203"/>
      <c r="F152" s="327"/>
      <c r="G152" s="327"/>
      <c r="H152" s="327"/>
      <c r="I152" s="327"/>
    </row>
    <row r="153" spans="1:10">
      <c r="A153" s="68" t="s">
        <v>365</v>
      </c>
      <c r="B153" s="147" t="s">
        <v>448</v>
      </c>
      <c r="C153" s="68" t="s">
        <v>251</v>
      </c>
      <c r="D153" s="68">
        <v>25</v>
      </c>
      <c r="E153" s="203">
        <v>350</v>
      </c>
      <c r="F153" s="327">
        <f>D153*E153</f>
        <v>8750</v>
      </c>
      <c r="G153" s="327"/>
      <c r="H153" s="327"/>
      <c r="I153" s="327"/>
    </row>
    <row r="154" spans="1:10">
      <c r="A154" s="68" t="s">
        <v>381</v>
      </c>
      <c r="B154" s="147" t="s">
        <v>449</v>
      </c>
      <c r="C154" s="68" t="s">
        <v>251</v>
      </c>
      <c r="D154" s="68" t="s">
        <v>354</v>
      </c>
      <c r="E154" s="203"/>
      <c r="F154" s="327"/>
      <c r="G154" s="327"/>
      <c r="H154" s="327"/>
      <c r="I154" s="327"/>
    </row>
    <row r="155" spans="1:10">
      <c r="A155" s="202"/>
      <c r="B155" s="147"/>
      <c r="C155" s="68"/>
      <c r="D155" s="68"/>
      <c r="E155" s="217"/>
      <c r="F155" s="395"/>
      <c r="G155" s="339"/>
      <c r="H155" s="339"/>
      <c r="I155" s="339"/>
    </row>
    <row r="156" spans="1:10">
      <c r="A156" s="202">
        <v>3</v>
      </c>
      <c r="B156" s="70" t="s">
        <v>450</v>
      </c>
      <c r="C156" s="68"/>
      <c r="D156" s="68"/>
      <c r="E156" s="217"/>
      <c r="F156" s="395"/>
      <c r="G156" s="339"/>
      <c r="H156" s="339"/>
      <c r="I156" s="339"/>
    </row>
    <row r="157" spans="1:10" ht="78.75">
      <c r="A157" s="68"/>
      <c r="B157" s="73" t="s">
        <v>268</v>
      </c>
      <c r="C157" s="68"/>
      <c r="D157" s="68"/>
      <c r="E157" s="227"/>
      <c r="F157" s="335"/>
      <c r="G157" s="337"/>
      <c r="H157" s="337"/>
      <c r="I157" s="337"/>
    </row>
    <row r="158" spans="1:10">
      <c r="A158" s="68" t="s">
        <v>360</v>
      </c>
      <c r="B158" s="147" t="s">
        <v>451</v>
      </c>
      <c r="C158" s="68" t="s">
        <v>424</v>
      </c>
      <c r="D158" s="68">
        <v>10</v>
      </c>
      <c r="E158" s="203">
        <v>180</v>
      </c>
      <c r="F158" s="327">
        <f>D158*E158</f>
        <v>1800</v>
      </c>
      <c r="G158" s="327"/>
      <c r="H158" s="327"/>
      <c r="I158" s="327"/>
    </row>
    <row r="159" spans="1:10">
      <c r="A159" s="68" t="s">
        <v>365</v>
      </c>
      <c r="B159" s="147" t="s">
        <v>272</v>
      </c>
      <c r="C159" s="68" t="s">
        <v>424</v>
      </c>
      <c r="D159" s="68">
        <v>10</v>
      </c>
      <c r="E159" s="203">
        <v>310</v>
      </c>
      <c r="F159" s="327">
        <f>D159*E159</f>
        <v>3100</v>
      </c>
      <c r="G159" s="327"/>
      <c r="H159" s="327"/>
      <c r="I159" s="327"/>
    </row>
    <row r="160" spans="1:10">
      <c r="A160" s="68"/>
      <c r="B160" s="73"/>
      <c r="C160" s="68"/>
      <c r="D160" s="68"/>
      <c r="E160" s="227"/>
      <c r="F160" s="335"/>
      <c r="G160" s="337"/>
      <c r="H160" s="337"/>
      <c r="I160" s="337"/>
    </row>
    <row r="161" spans="1:9" s="250" customFormat="1">
      <c r="A161" s="249"/>
      <c r="B161" s="243" t="s">
        <v>452</v>
      </c>
      <c r="C161" s="249"/>
      <c r="D161" s="244"/>
      <c r="E161" s="245"/>
      <c r="F161" s="330">
        <f>SUM(F139:F160)</f>
        <v>48650</v>
      </c>
      <c r="G161" s="391"/>
      <c r="H161" s="391"/>
      <c r="I161" s="391">
        <f>I96+I45</f>
        <v>23700</v>
      </c>
    </row>
    <row r="165" spans="1:9">
      <c r="I165" s="219" t="s">
        <v>649</v>
      </c>
    </row>
  </sheetData>
  <autoFilter ref="A12:IM161"/>
  <mergeCells count="11">
    <mergeCell ref="B5:E5"/>
    <mergeCell ref="A1:I1"/>
    <mergeCell ref="A2:I2"/>
    <mergeCell ref="A3:E3"/>
    <mergeCell ref="B4:E4"/>
    <mergeCell ref="A10:I10"/>
    <mergeCell ref="A11:I11"/>
    <mergeCell ref="B6:E6"/>
    <mergeCell ref="B7:E7"/>
    <mergeCell ref="B8:E8"/>
    <mergeCell ref="B9:E9"/>
  </mergeCells>
  <printOptions gridLines="1"/>
  <pageMargins left="0.31496062992125984" right="0.15748031496062992" top="0.43307086614173229" bottom="0.62992125984251968" header="0.23622047244094491" footer="0.23622047244094491"/>
  <pageSetup paperSize="9" scale="65" orientation="landscape" useFirstPageNumber="1" verticalDpi="72" r:id="rId1"/>
  <headerFooter>
    <oddHeader>&amp;R&amp;8LUCKNOW STREET AT T3 ,  LUCKNOW AIRPORT</oddHeader>
    <oddFooter>&amp;L&amp;8VERTEX CONSULTANT&amp;C&amp;8GENESIS ARCHITECTS PVT LTD	&amp;R&amp;P</oddFooter>
  </headerFooter>
  <rowBreaks count="4" manualBreakCount="4">
    <brk id="9" max="16383" man="1"/>
    <brk id="24" max="16383" man="1"/>
    <brk id="36" max="16383" man="1"/>
    <brk id="1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60" zoomScaleSheetLayoutView="100" workbookViewId="0">
      <pane xSplit="4" ySplit="2" topLeftCell="E42" activePane="bottomRight" state="frozen"/>
      <selection pane="topRight" activeCell="E1" sqref="E1"/>
      <selection pane="bottomLeft" activeCell="A3" sqref="A3"/>
      <selection pane="bottomRight" activeCell="F51" sqref="F51"/>
    </sheetView>
  </sheetViews>
  <sheetFormatPr defaultColWidth="9.140625" defaultRowHeight="15.75"/>
  <cols>
    <col min="1" max="1" width="9.140625" style="103"/>
    <col min="2" max="2" width="56.28515625" style="103" bestFit="1" customWidth="1"/>
    <col min="3" max="3" width="6.42578125" style="103" bestFit="1" customWidth="1"/>
    <col min="4" max="4" width="6.28515625" style="103" bestFit="1" customWidth="1"/>
    <col min="5" max="5" width="11.28515625" style="103" bestFit="1" customWidth="1"/>
    <col min="6" max="6" width="15.42578125" style="103" bestFit="1" customWidth="1"/>
    <col min="7" max="7" width="11.7109375" style="103" customWidth="1"/>
    <col min="8" max="8" width="14.42578125" style="103" customWidth="1"/>
    <col min="9" max="9" width="15.140625" style="103" customWidth="1"/>
    <col min="10" max="16384" width="9.140625" style="103"/>
  </cols>
  <sheetData>
    <row r="1" spans="1:9" ht="38.25" customHeight="1">
      <c r="A1" s="507" t="s">
        <v>523</v>
      </c>
      <c r="B1" s="507"/>
      <c r="C1" s="507"/>
      <c r="D1" s="507"/>
      <c r="E1" s="507"/>
      <c r="F1" s="507"/>
      <c r="G1" s="508"/>
      <c r="H1" s="508"/>
      <c r="I1" s="508"/>
    </row>
    <row r="2" spans="1:9">
      <c r="A2" s="270" t="s">
        <v>454</v>
      </c>
      <c r="B2" s="270" t="s">
        <v>456</v>
      </c>
      <c r="C2" s="270" t="s">
        <v>457</v>
      </c>
      <c r="D2" s="271" t="s">
        <v>458</v>
      </c>
      <c r="E2" s="270" t="s">
        <v>459</v>
      </c>
      <c r="F2" s="270" t="s">
        <v>2</v>
      </c>
      <c r="G2" s="355" t="s">
        <v>626</v>
      </c>
      <c r="H2" s="355" t="s">
        <v>624</v>
      </c>
      <c r="I2" s="356" t="s">
        <v>186</v>
      </c>
    </row>
    <row r="3" spans="1:9" ht="47.25">
      <c r="A3" s="265">
        <v>1</v>
      </c>
      <c r="B3" s="266" t="s">
        <v>524</v>
      </c>
      <c r="C3" s="267"/>
      <c r="D3" s="268"/>
      <c r="E3" s="269"/>
      <c r="F3" s="269"/>
      <c r="G3" s="351"/>
      <c r="H3" s="351"/>
      <c r="I3" s="346"/>
    </row>
    <row r="4" spans="1:9">
      <c r="A4" s="257" t="s">
        <v>525</v>
      </c>
      <c r="B4" s="259" t="s">
        <v>382</v>
      </c>
      <c r="C4" s="257" t="s">
        <v>526</v>
      </c>
      <c r="D4" s="260">
        <v>48.786000000000001</v>
      </c>
      <c r="E4" s="258">
        <v>650</v>
      </c>
      <c r="F4" s="259">
        <f>E4*$D4</f>
        <v>31710.9</v>
      </c>
      <c r="G4" s="260">
        <v>48.786000000000001</v>
      </c>
      <c r="H4" s="103">
        <v>450</v>
      </c>
      <c r="I4" s="357">
        <f>H4*G4</f>
        <v>21953.7</v>
      </c>
    </row>
    <row r="5" spans="1:9">
      <c r="A5" s="257" t="s">
        <v>527</v>
      </c>
      <c r="B5" s="259" t="s">
        <v>380</v>
      </c>
      <c r="C5" s="257" t="s">
        <v>526</v>
      </c>
      <c r="D5" s="260">
        <v>0</v>
      </c>
      <c r="E5" s="258"/>
      <c r="F5" s="259"/>
      <c r="G5" s="260">
        <v>0</v>
      </c>
      <c r="I5" s="357">
        <f t="shared" ref="I5:I9" si="0">H5*G5</f>
        <v>0</v>
      </c>
    </row>
    <row r="6" spans="1:9">
      <c r="A6" s="257" t="s">
        <v>528</v>
      </c>
      <c r="B6" s="259" t="s">
        <v>529</v>
      </c>
      <c r="C6" s="257" t="s">
        <v>526</v>
      </c>
      <c r="D6" s="260">
        <v>62.079000000000001</v>
      </c>
      <c r="E6" s="258">
        <v>900</v>
      </c>
      <c r="F6" s="259">
        <f t="shared" ref="F6:F9" si="1">E6*$D6</f>
        <v>55871.1</v>
      </c>
      <c r="G6" s="260">
        <v>62.079000000000001</v>
      </c>
      <c r="H6" s="103">
        <v>650</v>
      </c>
      <c r="I6" s="357">
        <f t="shared" si="0"/>
        <v>40351.35</v>
      </c>
    </row>
    <row r="7" spans="1:9">
      <c r="A7" s="257" t="s">
        <v>530</v>
      </c>
      <c r="B7" s="259" t="s">
        <v>379</v>
      </c>
      <c r="C7" s="257" t="s">
        <v>526</v>
      </c>
      <c r="D7" s="260">
        <v>3.6909999999999998</v>
      </c>
      <c r="E7" s="258">
        <v>1340</v>
      </c>
      <c r="F7" s="259">
        <f t="shared" si="1"/>
        <v>4945.9399999999996</v>
      </c>
      <c r="G7" s="260">
        <v>3.6909999999999998</v>
      </c>
      <c r="H7" s="103">
        <v>860</v>
      </c>
      <c r="I7" s="357">
        <f t="shared" si="0"/>
        <v>3174.2599999999998</v>
      </c>
    </row>
    <row r="8" spans="1:9">
      <c r="A8" s="257" t="s">
        <v>531</v>
      </c>
      <c r="B8" s="259" t="s">
        <v>532</v>
      </c>
      <c r="C8" s="257" t="s">
        <v>526</v>
      </c>
      <c r="D8" s="260">
        <v>22.715</v>
      </c>
      <c r="E8" s="258">
        <v>1500</v>
      </c>
      <c r="F8" s="259">
        <f t="shared" si="1"/>
        <v>34072.5</v>
      </c>
      <c r="G8" s="260">
        <v>22.715</v>
      </c>
      <c r="H8" s="103">
        <v>950</v>
      </c>
      <c r="I8" s="357">
        <f t="shared" si="0"/>
        <v>21579.25</v>
      </c>
    </row>
    <row r="9" spans="1:9">
      <c r="A9" s="257" t="s">
        <v>533</v>
      </c>
      <c r="B9" s="259" t="s">
        <v>534</v>
      </c>
      <c r="C9" s="257" t="s">
        <v>526</v>
      </c>
      <c r="D9" s="260">
        <v>11.682</v>
      </c>
      <c r="E9" s="258">
        <v>1800</v>
      </c>
      <c r="F9" s="259">
        <f t="shared" si="1"/>
        <v>21027.600000000002</v>
      </c>
      <c r="G9" s="260">
        <v>11.682</v>
      </c>
      <c r="H9" s="103">
        <v>1260</v>
      </c>
      <c r="I9" s="357">
        <f t="shared" si="0"/>
        <v>14719.32</v>
      </c>
    </row>
    <row r="10" spans="1:9">
      <c r="A10" s="257"/>
      <c r="B10" s="259"/>
      <c r="C10" s="257"/>
      <c r="D10" s="260"/>
      <c r="E10" s="258"/>
      <c r="F10" s="259"/>
      <c r="G10" s="352"/>
      <c r="H10" s="347"/>
      <c r="I10" s="357">
        <f t="shared" ref="I10:I48" si="2">G10*H10</f>
        <v>0</v>
      </c>
    </row>
    <row r="11" spans="1:9">
      <c r="A11" s="256">
        <v>2</v>
      </c>
      <c r="B11" s="261" t="s">
        <v>535</v>
      </c>
      <c r="C11" s="257"/>
      <c r="D11" s="260"/>
      <c r="E11" s="258"/>
      <c r="F11" s="259"/>
      <c r="G11" s="352"/>
      <c r="H11" s="347"/>
      <c r="I11" s="357">
        <f t="shared" si="2"/>
        <v>0</v>
      </c>
    </row>
    <row r="12" spans="1:9">
      <c r="A12" s="257" t="s">
        <v>525</v>
      </c>
      <c r="B12" s="259" t="s">
        <v>382</v>
      </c>
      <c r="C12" s="257" t="s">
        <v>526</v>
      </c>
      <c r="D12" s="260">
        <f>D4</f>
        <v>48.786000000000001</v>
      </c>
      <c r="E12" s="262">
        <v>15</v>
      </c>
      <c r="F12" s="259">
        <f>E12*$D12</f>
        <v>731.79</v>
      </c>
      <c r="G12" s="352"/>
      <c r="H12" s="347"/>
      <c r="I12" s="357">
        <f t="shared" si="2"/>
        <v>0</v>
      </c>
    </row>
    <row r="13" spans="1:9">
      <c r="A13" s="257" t="s">
        <v>527</v>
      </c>
      <c r="B13" s="259" t="s">
        <v>380</v>
      </c>
      <c r="C13" s="257" t="s">
        <v>526</v>
      </c>
      <c r="D13" s="260">
        <f>D5</f>
        <v>0</v>
      </c>
      <c r="E13" s="262"/>
      <c r="F13" s="259"/>
      <c r="G13" s="352"/>
      <c r="H13" s="347"/>
      <c r="I13" s="357">
        <f t="shared" si="2"/>
        <v>0</v>
      </c>
    </row>
    <row r="14" spans="1:9">
      <c r="A14" s="257" t="s">
        <v>528</v>
      </c>
      <c r="B14" s="259" t="s">
        <v>529</v>
      </c>
      <c r="C14" s="257" t="s">
        <v>526</v>
      </c>
      <c r="D14" s="260">
        <f>D6</f>
        <v>62.079000000000001</v>
      </c>
      <c r="E14" s="258">
        <v>15</v>
      </c>
      <c r="F14" s="259">
        <f t="shared" ref="F14:F17" si="3">E14*$D14</f>
        <v>931.18500000000006</v>
      </c>
      <c r="G14" s="352"/>
      <c r="H14" s="347"/>
      <c r="I14" s="357">
        <f t="shared" si="2"/>
        <v>0</v>
      </c>
    </row>
    <row r="15" spans="1:9">
      <c r="A15" s="257" t="s">
        <v>530</v>
      </c>
      <c r="B15" s="259" t="s">
        <v>379</v>
      </c>
      <c r="C15" s="257" t="s">
        <v>526</v>
      </c>
      <c r="D15" s="260">
        <f>D7</f>
        <v>3.6909999999999998</v>
      </c>
      <c r="E15" s="258">
        <v>15</v>
      </c>
      <c r="F15" s="259">
        <f t="shared" si="3"/>
        <v>55.364999999999995</v>
      </c>
      <c r="G15" s="352"/>
      <c r="H15" s="347"/>
      <c r="I15" s="357">
        <f t="shared" si="2"/>
        <v>0</v>
      </c>
    </row>
    <row r="16" spans="1:9">
      <c r="A16" s="257" t="s">
        <v>531</v>
      </c>
      <c r="B16" s="259" t="s">
        <v>532</v>
      </c>
      <c r="C16" s="257" t="s">
        <v>526</v>
      </c>
      <c r="D16" s="260">
        <f>D8</f>
        <v>22.715</v>
      </c>
      <c r="E16" s="258">
        <v>15</v>
      </c>
      <c r="F16" s="259">
        <f t="shared" si="3"/>
        <v>340.72500000000002</v>
      </c>
      <c r="G16" s="352"/>
      <c r="H16" s="347"/>
      <c r="I16" s="357">
        <f t="shared" si="2"/>
        <v>0</v>
      </c>
    </row>
    <row r="17" spans="1:9">
      <c r="A17" s="257" t="s">
        <v>533</v>
      </c>
      <c r="B17" s="259" t="s">
        <v>534</v>
      </c>
      <c r="C17" s="257" t="s">
        <v>526</v>
      </c>
      <c r="D17" s="260">
        <v>11.682</v>
      </c>
      <c r="E17" s="258">
        <v>15</v>
      </c>
      <c r="F17" s="259">
        <f t="shared" si="3"/>
        <v>175.23000000000002</v>
      </c>
      <c r="G17" s="352"/>
      <c r="H17" s="347"/>
      <c r="I17" s="357">
        <f t="shared" si="2"/>
        <v>0</v>
      </c>
    </row>
    <row r="18" spans="1:9">
      <c r="A18" s="257"/>
      <c r="B18" s="261"/>
      <c r="C18" s="257"/>
      <c r="D18" s="260"/>
      <c r="E18" s="258"/>
      <c r="F18" s="259"/>
      <c r="G18" s="352"/>
      <c r="H18" s="347"/>
      <c r="I18" s="357">
        <f t="shared" si="2"/>
        <v>0</v>
      </c>
    </row>
    <row r="19" spans="1:9">
      <c r="A19" s="256">
        <v>3</v>
      </c>
      <c r="B19" s="261" t="s">
        <v>536</v>
      </c>
      <c r="C19" s="257"/>
      <c r="D19" s="260"/>
      <c r="E19" s="258"/>
      <c r="F19" s="259"/>
      <c r="G19" s="352"/>
      <c r="H19" s="347"/>
      <c r="I19" s="357">
        <f t="shared" si="2"/>
        <v>0</v>
      </c>
    </row>
    <row r="20" spans="1:9">
      <c r="A20" s="257" t="s">
        <v>525</v>
      </c>
      <c r="B20" s="259" t="s">
        <v>379</v>
      </c>
      <c r="C20" s="257" t="s">
        <v>248</v>
      </c>
      <c r="D20" s="260">
        <v>0</v>
      </c>
      <c r="E20" s="258"/>
      <c r="F20" s="259"/>
      <c r="G20" s="352"/>
      <c r="H20" s="347"/>
      <c r="I20" s="357">
        <f t="shared" si="2"/>
        <v>0</v>
      </c>
    </row>
    <row r="21" spans="1:9">
      <c r="A21" s="257" t="s">
        <v>527</v>
      </c>
      <c r="B21" s="259" t="s">
        <v>537</v>
      </c>
      <c r="C21" s="257" t="s">
        <v>248</v>
      </c>
      <c r="D21" s="260">
        <v>1</v>
      </c>
      <c r="E21" s="258">
        <v>8500</v>
      </c>
      <c r="F21" s="259">
        <f>E21*$D21</f>
        <v>8500</v>
      </c>
      <c r="G21" s="352"/>
      <c r="H21" s="347"/>
      <c r="I21" s="357">
        <f t="shared" si="2"/>
        <v>0</v>
      </c>
    </row>
    <row r="22" spans="1:9">
      <c r="A22" s="257"/>
      <c r="B22" s="259"/>
      <c r="C22" s="257"/>
      <c r="D22" s="260"/>
      <c r="E22" s="258"/>
      <c r="F22" s="259"/>
      <c r="G22" s="352"/>
      <c r="H22" s="347"/>
      <c r="I22" s="357">
        <f t="shared" si="2"/>
        <v>0</v>
      </c>
    </row>
    <row r="23" spans="1:9">
      <c r="A23" s="256">
        <v>4</v>
      </c>
      <c r="B23" s="261" t="s">
        <v>538</v>
      </c>
      <c r="C23" s="257"/>
      <c r="D23" s="260"/>
      <c r="E23" s="258"/>
      <c r="F23" s="259"/>
      <c r="G23" s="352"/>
      <c r="H23" s="347"/>
      <c r="I23" s="357">
        <f t="shared" si="2"/>
        <v>0</v>
      </c>
    </row>
    <row r="24" spans="1:9">
      <c r="A24" s="257" t="s">
        <v>525</v>
      </c>
      <c r="B24" s="259" t="s">
        <v>382</v>
      </c>
      <c r="C24" s="257" t="s">
        <v>248</v>
      </c>
      <c r="D24" s="260">
        <v>0</v>
      </c>
      <c r="E24" s="258"/>
      <c r="F24" s="259"/>
      <c r="G24" s="352"/>
      <c r="H24" s="347"/>
      <c r="I24" s="357">
        <f t="shared" si="2"/>
        <v>0</v>
      </c>
    </row>
    <row r="25" spans="1:9">
      <c r="A25" s="257" t="s">
        <v>527</v>
      </c>
      <c r="B25" s="259" t="s">
        <v>380</v>
      </c>
      <c r="C25" s="257" t="s">
        <v>248</v>
      </c>
      <c r="D25" s="260">
        <v>0</v>
      </c>
      <c r="E25" s="258"/>
      <c r="F25" s="259"/>
      <c r="G25" s="352"/>
      <c r="H25" s="347"/>
      <c r="I25" s="357">
        <f t="shared" si="2"/>
        <v>0</v>
      </c>
    </row>
    <row r="26" spans="1:9">
      <c r="A26" s="257" t="s">
        <v>528</v>
      </c>
      <c r="B26" s="259" t="s">
        <v>529</v>
      </c>
      <c r="C26" s="257" t="s">
        <v>248</v>
      </c>
      <c r="D26" s="260">
        <v>0</v>
      </c>
      <c r="E26" s="258"/>
      <c r="F26" s="259"/>
      <c r="G26" s="352"/>
      <c r="H26" s="347"/>
      <c r="I26" s="357">
        <f t="shared" si="2"/>
        <v>0</v>
      </c>
    </row>
    <row r="27" spans="1:9">
      <c r="A27" s="257" t="s">
        <v>530</v>
      </c>
      <c r="B27" s="259" t="s">
        <v>379</v>
      </c>
      <c r="C27" s="257" t="s">
        <v>248</v>
      </c>
      <c r="D27" s="260">
        <v>0</v>
      </c>
      <c r="E27" s="258"/>
      <c r="F27" s="259"/>
      <c r="G27" s="352"/>
      <c r="H27" s="347"/>
      <c r="I27" s="357">
        <f t="shared" si="2"/>
        <v>0</v>
      </c>
    </row>
    <row r="28" spans="1:9">
      <c r="A28" s="257" t="s">
        <v>531</v>
      </c>
      <c r="B28" s="259" t="s">
        <v>539</v>
      </c>
      <c r="C28" s="257" t="s">
        <v>248</v>
      </c>
      <c r="D28" s="260">
        <v>0</v>
      </c>
      <c r="E28" s="258"/>
      <c r="F28" s="259"/>
      <c r="G28" s="352"/>
      <c r="H28" s="347"/>
      <c r="I28" s="357">
        <f t="shared" si="2"/>
        <v>0</v>
      </c>
    </row>
    <row r="29" spans="1:9">
      <c r="A29" s="257" t="s">
        <v>533</v>
      </c>
      <c r="B29" s="259" t="s">
        <v>537</v>
      </c>
      <c r="C29" s="257" t="s">
        <v>248</v>
      </c>
      <c r="D29" s="260">
        <v>1</v>
      </c>
      <c r="E29" s="258">
        <v>6500</v>
      </c>
      <c r="F29" s="259">
        <f>E29*$D29</f>
        <v>6500</v>
      </c>
      <c r="G29" s="352"/>
      <c r="H29" s="347"/>
      <c r="I29" s="357">
        <f t="shared" si="2"/>
        <v>0</v>
      </c>
    </row>
    <row r="30" spans="1:9">
      <c r="A30" s="257"/>
      <c r="B30" s="259"/>
      <c r="C30" s="257"/>
      <c r="D30" s="260"/>
      <c r="E30" s="258"/>
      <c r="F30" s="259"/>
      <c r="G30" s="352"/>
      <c r="H30" s="347"/>
      <c r="I30" s="357">
        <f t="shared" si="2"/>
        <v>0</v>
      </c>
    </row>
    <row r="31" spans="1:9">
      <c r="A31" s="256">
        <v>5</v>
      </c>
      <c r="B31" s="263" t="s">
        <v>540</v>
      </c>
      <c r="C31" s="257"/>
      <c r="D31" s="260"/>
      <c r="E31" s="258"/>
      <c r="F31" s="259"/>
      <c r="G31" s="352"/>
      <c r="H31" s="347"/>
      <c r="I31" s="357">
        <f t="shared" si="2"/>
        <v>0</v>
      </c>
    </row>
    <row r="32" spans="1:9">
      <c r="A32" s="257" t="s">
        <v>525</v>
      </c>
      <c r="B32" s="263" t="s">
        <v>541</v>
      </c>
      <c r="C32" s="257" t="s">
        <v>248</v>
      </c>
      <c r="D32" s="260">
        <v>1</v>
      </c>
      <c r="E32" s="258">
        <v>3400</v>
      </c>
      <c r="F32" s="259">
        <f t="shared" ref="F32:F35" si="4">E32*$D32</f>
        <v>3400</v>
      </c>
      <c r="G32" s="352"/>
      <c r="H32" s="347"/>
      <c r="I32" s="357">
        <f t="shared" si="2"/>
        <v>0</v>
      </c>
    </row>
    <row r="33" spans="1:9">
      <c r="A33" s="257" t="s">
        <v>15</v>
      </c>
      <c r="B33" s="263" t="s">
        <v>542</v>
      </c>
      <c r="C33" s="257" t="s">
        <v>248</v>
      </c>
      <c r="D33" s="260">
        <v>1</v>
      </c>
      <c r="E33" s="258">
        <v>5400</v>
      </c>
      <c r="F33" s="259">
        <f t="shared" si="4"/>
        <v>5400</v>
      </c>
      <c r="G33" s="352"/>
      <c r="H33" s="347"/>
      <c r="I33" s="357">
        <f t="shared" si="2"/>
        <v>0</v>
      </c>
    </row>
    <row r="34" spans="1:9">
      <c r="A34" s="257" t="s">
        <v>17</v>
      </c>
      <c r="B34" s="263" t="s">
        <v>543</v>
      </c>
      <c r="C34" s="257" t="s">
        <v>248</v>
      </c>
      <c r="D34" s="260">
        <v>1</v>
      </c>
      <c r="E34" s="258">
        <v>5400</v>
      </c>
      <c r="F34" s="259">
        <f t="shared" si="4"/>
        <v>5400</v>
      </c>
      <c r="G34" s="352"/>
      <c r="H34" s="347"/>
      <c r="I34" s="357">
        <f t="shared" si="2"/>
        <v>0</v>
      </c>
    </row>
    <row r="35" spans="1:9">
      <c r="A35" s="257" t="s">
        <v>19</v>
      </c>
      <c r="B35" s="263" t="s">
        <v>544</v>
      </c>
      <c r="C35" s="257" t="s">
        <v>248</v>
      </c>
      <c r="D35" s="260">
        <v>1</v>
      </c>
      <c r="E35" s="258">
        <v>12400</v>
      </c>
      <c r="F35" s="259">
        <f t="shared" si="4"/>
        <v>12400</v>
      </c>
      <c r="G35" s="352"/>
      <c r="H35" s="347"/>
      <c r="I35" s="357">
        <f t="shared" si="2"/>
        <v>0</v>
      </c>
    </row>
    <row r="36" spans="1:9">
      <c r="A36" s="257"/>
      <c r="B36" s="263"/>
      <c r="C36" s="257"/>
      <c r="D36" s="260"/>
      <c r="E36" s="258"/>
      <c r="F36" s="259"/>
      <c r="G36" s="352"/>
      <c r="H36" s="347"/>
      <c r="I36" s="357">
        <f t="shared" si="2"/>
        <v>0</v>
      </c>
    </row>
    <row r="37" spans="1:9" ht="63">
      <c r="A37" s="256">
        <v>6</v>
      </c>
      <c r="B37" s="261" t="s">
        <v>545</v>
      </c>
      <c r="C37" s="257"/>
      <c r="D37" s="260"/>
      <c r="E37" s="258"/>
      <c r="F37" s="259"/>
      <c r="G37" s="352"/>
      <c r="H37" s="347"/>
      <c r="I37" s="357">
        <f t="shared" si="2"/>
        <v>0</v>
      </c>
    </row>
    <row r="38" spans="1:9">
      <c r="A38" s="257" t="s">
        <v>525</v>
      </c>
      <c r="B38" s="259" t="s">
        <v>546</v>
      </c>
      <c r="C38" s="257" t="s">
        <v>248</v>
      </c>
      <c r="D38" s="260">
        <v>30</v>
      </c>
      <c r="E38" s="258">
        <v>650</v>
      </c>
      <c r="F38" s="259">
        <f t="shared" ref="F38:F39" si="5">E38*$D38</f>
        <v>19500</v>
      </c>
      <c r="G38" s="352"/>
      <c r="H38" s="348"/>
      <c r="I38" s="357">
        <f t="shared" si="2"/>
        <v>0</v>
      </c>
    </row>
    <row r="39" spans="1:9">
      <c r="A39" s="257" t="s">
        <v>527</v>
      </c>
      <c r="B39" s="259" t="s">
        <v>547</v>
      </c>
      <c r="C39" s="257" t="s">
        <v>248</v>
      </c>
      <c r="D39" s="260">
        <v>30</v>
      </c>
      <c r="E39" s="258">
        <v>320</v>
      </c>
      <c r="F39" s="259">
        <f t="shared" si="5"/>
        <v>9600</v>
      </c>
      <c r="G39" s="352"/>
      <c r="H39" s="347"/>
      <c r="I39" s="357">
        <f t="shared" si="2"/>
        <v>0</v>
      </c>
    </row>
    <row r="40" spans="1:9" ht="78.75">
      <c r="A40" s="256">
        <v>7</v>
      </c>
      <c r="B40" s="261" t="s">
        <v>548</v>
      </c>
      <c r="C40" s="257"/>
      <c r="D40" s="260"/>
      <c r="E40" s="258"/>
      <c r="F40" s="259"/>
      <c r="G40" s="352"/>
      <c r="H40" s="347"/>
      <c r="I40" s="357">
        <f t="shared" si="2"/>
        <v>0</v>
      </c>
    </row>
    <row r="41" spans="1:9">
      <c r="A41" s="257" t="s">
        <v>525</v>
      </c>
      <c r="B41" s="259" t="s">
        <v>546</v>
      </c>
      <c r="C41" s="257" t="s">
        <v>248</v>
      </c>
      <c r="D41" s="260">
        <v>22</v>
      </c>
      <c r="E41" s="258">
        <v>650</v>
      </c>
      <c r="F41" s="259">
        <f t="shared" ref="F41:F42" si="6">E41*$D41</f>
        <v>14300</v>
      </c>
      <c r="G41" s="352"/>
      <c r="H41" s="347"/>
      <c r="I41" s="357">
        <f t="shared" si="2"/>
        <v>0</v>
      </c>
    </row>
    <row r="42" spans="1:9">
      <c r="A42" s="257" t="s">
        <v>527</v>
      </c>
      <c r="B42" s="259" t="s">
        <v>547</v>
      </c>
      <c r="C42" s="257" t="s">
        <v>248</v>
      </c>
      <c r="D42" s="260">
        <v>22</v>
      </c>
      <c r="E42" s="258">
        <v>320</v>
      </c>
      <c r="F42" s="259">
        <f t="shared" si="6"/>
        <v>7040</v>
      </c>
      <c r="G42" s="352"/>
      <c r="H42" s="347"/>
      <c r="I42" s="357">
        <f t="shared" si="2"/>
        <v>0</v>
      </c>
    </row>
    <row r="43" spans="1:9">
      <c r="A43" s="257"/>
      <c r="B43" s="261"/>
      <c r="C43" s="257"/>
      <c r="D43" s="260"/>
      <c r="E43" s="258"/>
      <c r="F43" s="259"/>
      <c r="G43" s="352"/>
      <c r="H43" s="347"/>
      <c r="I43" s="357">
        <f t="shared" si="2"/>
        <v>0</v>
      </c>
    </row>
    <row r="44" spans="1:9">
      <c r="A44" s="256">
        <v>8</v>
      </c>
      <c r="B44" s="261" t="s">
        <v>549</v>
      </c>
      <c r="C44" s="257"/>
      <c r="D44" s="260"/>
      <c r="E44" s="258"/>
      <c r="F44" s="259"/>
      <c r="G44" s="352"/>
      <c r="H44" s="347"/>
      <c r="I44" s="357">
        <f t="shared" si="2"/>
        <v>0</v>
      </c>
    </row>
    <row r="45" spans="1:9">
      <c r="A45" s="257" t="s">
        <v>525</v>
      </c>
      <c r="B45" s="259" t="s">
        <v>550</v>
      </c>
      <c r="C45" s="257" t="s">
        <v>248</v>
      </c>
      <c r="D45" s="260">
        <v>52</v>
      </c>
      <c r="E45" s="264">
        <v>2100</v>
      </c>
      <c r="F45" s="259">
        <f>E45*$D45</f>
        <v>109200</v>
      </c>
      <c r="G45" s="352">
        <v>52</v>
      </c>
      <c r="H45" s="347">
        <v>1650</v>
      </c>
      <c r="I45" s="357">
        <f t="shared" si="2"/>
        <v>85800</v>
      </c>
    </row>
    <row r="46" spans="1:9">
      <c r="A46" s="257" t="s">
        <v>527</v>
      </c>
      <c r="B46" s="259" t="s">
        <v>551</v>
      </c>
      <c r="C46" s="257" t="s">
        <v>248</v>
      </c>
      <c r="D46" s="260">
        <v>0</v>
      </c>
      <c r="E46" s="264"/>
      <c r="F46" s="259"/>
      <c r="G46" s="352"/>
      <c r="H46" s="347"/>
      <c r="I46" s="357">
        <f t="shared" si="2"/>
        <v>0</v>
      </c>
    </row>
    <row r="47" spans="1:9">
      <c r="A47" s="257" t="s">
        <v>528</v>
      </c>
      <c r="B47" s="259" t="s">
        <v>552</v>
      </c>
      <c r="C47" s="257" t="s">
        <v>248</v>
      </c>
      <c r="D47" s="260">
        <v>0</v>
      </c>
      <c r="E47" s="264"/>
      <c r="F47" s="259"/>
      <c r="G47" s="352"/>
      <c r="H47" s="347"/>
      <c r="I47" s="357">
        <f t="shared" si="2"/>
        <v>0</v>
      </c>
    </row>
    <row r="48" spans="1:9">
      <c r="A48" s="257"/>
      <c r="B48" s="259"/>
      <c r="C48" s="257"/>
      <c r="D48" s="260"/>
      <c r="E48" s="264"/>
      <c r="F48" s="259"/>
      <c r="G48" s="352"/>
      <c r="H48" s="347"/>
      <c r="I48" s="357">
        <f t="shared" si="2"/>
        <v>0</v>
      </c>
    </row>
    <row r="49" spans="1:9">
      <c r="A49" s="273">
        <v>9</v>
      </c>
      <c r="B49" s="274" t="s">
        <v>553</v>
      </c>
      <c r="C49" s="275" t="s">
        <v>248</v>
      </c>
      <c r="D49" s="276">
        <v>0</v>
      </c>
      <c r="E49" s="277"/>
      <c r="F49" s="278"/>
      <c r="G49" s="353"/>
      <c r="H49" s="349"/>
      <c r="I49" s="349"/>
    </row>
    <row r="50" spans="1:9">
      <c r="A50" s="509" t="s">
        <v>555</v>
      </c>
      <c r="B50" s="509"/>
      <c r="C50" s="509"/>
      <c r="D50" s="509"/>
      <c r="E50" s="509"/>
      <c r="F50" s="255">
        <f>SUM(F3:F49)</f>
        <v>351102.33500000002</v>
      </c>
      <c r="G50" s="354"/>
      <c r="H50" s="350"/>
      <c r="I50" s="350">
        <f>SUM(I4:I49)</f>
        <v>187577.88</v>
      </c>
    </row>
    <row r="51" spans="1:9" s="254" customFormat="1" ht="51.75" customHeight="1">
      <c r="A51" s="510" t="s">
        <v>554</v>
      </c>
      <c r="B51" s="510"/>
      <c r="C51" s="510"/>
      <c r="D51" s="510"/>
      <c r="E51" s="272"/>
      <c r="F51" s="272"/>
      <c r="G51" s="272"/>
      <c r="H51" s="272"/>
      <c r="I51" s="272"/>
    </row>
  </sheetData>
  <autoFilter ref="A2:I50"/>
  <mergeCells count="3">
    <mergeCell ref="A1:I1"/>
    <mergeCell ref="A50:E50"/>
    <mergeCell ref="A51:D51"/>
  </mergeCells>
  <pageMargins left="0.70866141732283472" right="0.70866141732283472" top="0.74803149606299213" bottom="0.74803149606299213" header="0.31496062992125984" footer="0.31496062992125984"/>
  <pageSetup scale="84"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SUMMERY</vt:lpstr>
      <vt:lpstr>FOH - C&amp;I </vt:lpstr>
      <vt:lpstr>BOH - C&amp;I</vt:lpstr>
      <vt:lpstr>PLUMBING</vt:lpstr>
      <vt:lpstr>ELECTRICAL</vt:lpstr>
      <vt:lpstr>HVAC</vt:lpstr>
      <vt:lpstr>SPRINKLER</vt:lpstr>
      <vt:lpstr>HVAC!Print_Area</vt:lpstr>
      <vt:lpstr>PLUMBING!Print_Area</vt:lpstr>
      <vt:lpstr>SPRINKLER!Print_Area</vt:lpstr>
      <vt:lpstr>ELECTRICAL!Print_Titles</vt:lpstr>
      <vt:lpstr>'FOH - C&amp;I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2024-08-22T00:42:59Z</cp:lastPrinted>
  <dcterms:created xsi:type="dcterms:W3CDTF">2017-11-13T07:26:25Z</dcterms:created>
  <dcterms:modified xsi:type="dcterms:W3CDTF">2025-01-04T13:39:30Z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