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 Profile\Sandeep Mutal\OneDrive - KAPCO BANQUETS AND CATERING PVT LTD TFS\Desktop\Bue Sea\PO 23- Nov 2023\Tax Invoice\Jorden\"/>
    </mc:Choice>
  </mc:AlternateContent>
  <bookViews>
    <workbookView xWindow="0" yWindow="0" windowWidth="18970" windowHeight="6910"/>
  </bookViews>
  <sheets>
    <sheet name="Sheet1" sheetId="10" r:id="rId1"/>
  </sheets>
  <definedNames>
    <definedName name="_xlnm.Print_Area" localSheetId="0">Sheet1!$A$1:$J$34</definedName>
    <definedName name="valuevx">42.314159</definedName>
  </definedNames>
  <calcPr calcId="162913"/>
  <fileRecoveryPr autoRecover="0"/>
</workbook>
</file>

<file path=xl/calcChain.xml><?xml version="1.0" encoding="utf-8"?>
<calcChain xmlns="http://schemas.openxmlformats.org/spreadsheetml/2006/main">
  <c r="J11" i="10" l="1"/>
  <c r="J10" i="10"/>
  <c r="J9" i="10"/>
  <c r="J7" i="10"/>
  <c r="J6" i="10"/>
  <c r="J3" i="10"/>
  <c r="J4" i="10"/>
  <c r="J5" i="10"/>
  <c r="J8" i="10"/>
  <c r="J2" i="10"/>
  <c r="J12" i="10" s="1"/>
  <c r="J13" i="10" l="1"/>
  <c r="J14" i="10" s="1"/>
</calcChain>
</file>

<file path=xl/sharedStrings.xml><?xml version="1.0" encoding="utf-8"?>
<sst xmlns="http://schemas.openxmlformats.org/spreadsheetml/2006/main" count="46" uniqueCount="45">
  <si>
    <t>Thank You For Your Business!</t>
  </si>
  <si>
    <t>Subtotal</t>
  </si>
  <si>
    <t>Description</t>
  </si>
  <si>
    <t>Amount</t>
  </si>
  <si>
    <t>1. Customer will be billed after indicating acceptance of this quote</t>
  </si>
  <si>
    <t>Terms and Conditions</t>
  </si>
  <si>
    <t>Sr. No.</t>
  </si>
  <si>
    <t>Payment Terms</t>
  </si>
  <si>
    <t>Jordans Lighting (India) Private Limited</t>
  </si>
  <si>
    <t>Product Image</t>
  </si>
  <si>
    <t>Thanks &amp; regards</t>
  </si>
  <si>
    <t>Bank Account Details</t>
  </si>
  <si>
    <t>JORDANS LIGHTING INDIA PRIVATE LIMITED</t>
  </si>
  <si>
    <t>HDFC BANK LIMITED, Branch - Shivaji Chowk, Panvel</t>
  </si>
  <si>
    <t>Vijaykumar Paskanti</t>
  </si>
  <si>
    <t>Grand Total</t>
  </si>
  <si>
    <t>Bank Account No. 50200029002232, IFSC CODE - HDFC0002715</t>
  </si>
  <si>
    <t>Managing Director</t>
  </si>
  <si>
    <t>5. Cheque should be in the name of "Jordans Lighting India Private Limited"</t>
  </si>
  <si>
    <t>6. Goods once sold will not be taken back</t>
  </si>
  <si>
    <t>7. No claim(s) will be entertained unless notified in writing within 7 days from the date of delivery.</t>
  </si>
  <si>
    <t>Watt/CCT</t>
  </si>
  <si>
    <t xml:space="preserve">GST 18% </t>
  </si>
  <si>
    <t>QTY</t>
  </si>
  <si>
    <t xml:space="preserve">2. Warranty 3 years free replacement </t>
  </si>
  <si>
    <t>3. Delivery will be completed within 3 weeks on receipt of confirm order and payment</t>
  </si>
  <si>
    <t>70% advance along with PO and balance 30% against delivery of the materials in 15 Days</t>
  </si>
  <si>
    <t>4. Freight included</t>
  </si>
  <si>
    <t>8. Quotation is for complete supply only</t>
  </si>
  <si>
    <r>
      <t xml:space="preserve">AQUA 25W 3000K IP65 (WHITE FINISH)                              </t>
    </r>
    <r>
      <rPr>
        <sz val="12"/>
        <rFont val="Swis721 Cn BT"/>
        <family val="2"/>
      </rPr>
      <t>XRD-10 (Non Dimmable Driver)</t>
    </r>
  </si>
  <si>
    <t>Price</t>
  </si>
  <si>
    <r>
      <t xml:space="preserve">INGROUND UPLIGHT 3W 3000K (SS Finish) IP65                 </t>
    </r>
    <r>
      <rPr>
        <sz val="12"/>
        <rFont val="Swis721 Cn BT"/>
        <family val="2"/>
      </rPr>
      <t>IG-1 (Non Dimmable Driver)</t>
    </r>
  </si>
  <si>
    <r>
      <t xml:space="preserve">NOVA 15W 3000K (WHITE FINISH) DALI2                          </t>
    </r>
    <r>
      <rPr>
        <sz val="12"/>
        <rFont val="Swis721 Cn BT"/>
        <family val="2"/>
      </rPr>
      <t>RD-2 (Dimmable DALI2 DT6 Driver)</t>
    </r>
  </si>
  <si>
    <r>
      <t xml:space="preserve">PROFILE 1714 3000K Non Dimmable                                    </t>
    </r>
    <r>
      <rPr>
        <sz val="12"/>
        <rFont val="Swis721 Cn BT"/>
        <family val="2"/>
      </rPr>
      <t>CL-03 (Non Dimmable Driver)</t>
    </r>
  </si>
  <si>
    <r>
      <t xml:space="preserve">NON DIMMABLE DRIVER for PROFILE 1714                        </t>
    </r>
    <r>
      <rPr>
        <sz val="12"/>
        <rFont val="Swis721 Cn BT"/>
        <family val="2"/>
      </rPr>
      <t>Driver for CL-03</t>
    </r>
  </si>
  <si>
    <r>
      <t xml:space="preserve">NOVA 15W 3000K (WHITE FINISH) DALI2                            </t>
    </r>
    <r>
      <rPr>
        <sz val="12"/>
        <rFont val="Swis721 Cn BT"/>
        <family val="2"/>
      </rPr>
      <t>RD-11 (Dimmable DALI2 DT6 Driver)</t>
    </r>
  </si>
  <si>
    <r>
      <t xml:space="preserve">NOVA 10W 3000K (WHITE FINISH) DALI2                          </t>
    </r>
    <r>
      <rPr>
        <sz val="12"/>
        <rFont val="Swis721 Cn BT"/>
        <family val="2"/>
      </rPr>
      <t>RD-12 (Dimmable DALI2 DT6 Driver)</t>
    </r>
  </si>
  <si>
    <t>PROFILE 1818 3000K IP67 LED</t>
  </si>
  <si>
    <t xml:space="preserve">NON DIMMABLE DRIVER for PROFILE 1818         </t>
  </si>
  <si>
    <t>Freight Charges</t>
  </si>
  <si>
    <t>25W/3000K</t>
  </si>
  <si>
    <t>3W/3000K</t>
  </si>
  <si>
    <t>15W/3000K</t>
  </si>
  <si>
    <t>4.5W/3000K</t>
  </si>
  <si>
    <t>10W/3000K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</si>
</sst>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721 Cn BT"/>
      <family val="2"/>
    </font>
    <font>
      <b/>
      <i/>
      <sz val="12"/>
      <name val="Swis721 Cn BT"/>
      <family val="2"/>
    </font>
    <font>
      <b/>
      <sz val="12"/>
      <name val="Swis721 Cn BT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" fillId="0" borderId="0"/>
    <xf numFmtId="0" fontId="1" fillId="5" borderId="7" applyNumberFormat="0" applyFont="0" applyAlignment="0" applyProtection="0"/>
    <xf numFmtId="0" fontId="15" fillId="1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/>
    <xf numFmtId="0" fontId="19" fillId="0" borderId="11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/>
    <xf numFmtId="0" fontId="21" fillId="0" borderId="11" xfId="0" applyFont="1" applyFill="1" applyBorder="1" applyAlignment="1" applyProtection="1">
      <alignment horizontal="left" vertical="top"/>
      <protection locked="0"/>
    </xf>
    <xf numFmtId="0" fontId="21" fillId="0" borderId="0" xfId="0" applyFont="1" applyFill="1" applyBorder="1" applyAlignment="1" applyProtection="1">
      <alignment horizontal="left" vertical="top"/>
      <protection locked="0"/>
    </xf>
    <xf numFmtId="0" fontId="21" fillId="0" borderId="10" xfId="0" applyFont="1" applyBorder="1" applyAlignment="1" applyProtection="1">
      <alignment horizontal="center" vertical="top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21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1" fillId="20" borderId="12" xfId="0" applyFont="1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/>
    </xf>
    <xf numFmtId="3" fontId="21" fillId="20" borderId="14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20" borderId="18" xfId="0" applyFont="1" applyFill="1" applyBorder="1" applyAlignment="1">
      <alignment horizontal="center" vertical="center"/>
    </xf>
    <xf numFmtId="0" fontId="21" fillId="20" borderId="19" xfId="0" applyFont="1" applyFill="1" applyBorder="1" applyAlignment="1">
      <alignment horizontal="center" vertical="center"/>
    </xf>
    <xf numFmtId="0" fontId="21" fillId="20" borderId="20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1" fillId="20" borderId="13" xfId="0" applyFont="1" applyFill="1" applyBorder="1" applyAlignment="1">
      <alignment horizontal="center" vertical="center"/>
    </xf>
    <xf numFmtId="0" fontId="21" fillId="20" borderId="12" xfId="0" applyFont="1" applyFill="1" applyBorder="1" applyAlignment="1">
      <alignment horizontal="left" vertical="center"/>
    </xf>
    <xf numFmtId="0" fontId="21" fillId="2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19" fillId="0" borderId="10" xfId="0" applyFont="1" applyBorder="1" applyAlignment="1" applyProtection="1">
      <alignment horizontal="left"/>
      <protection locked="0"/>
    </xf>
    <xf numFmtId="0" fontId="19" fillId="0" borderId="1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21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G27" sqref="G27"/>
    </sheetView>
  </sheetViews>
  <sheetFormatPr defaultRowHeight="13.5"/>
  <cols>
    <col min="1" max="1" width="8.19921875" customWidth="1"/>
    <col min="5" max="5" width="25.09765625" customWidth="1"/>
    <col min="6" max="6" width="14.09765625" bestFit="1" customWidth="1"/>
    <col min="7" max="7" width="18.3984375" customWidth="1"/>
    <col min="8" max="8" width="9.19921875" style="15" bestFit="1" customWidth="1"/>
    <col min="9" max="9" width="14.09765625" customWidth="1"/>
    <col min="10" max="10" width="16.3984375" customWidth="1"/>
    <col min="12" max="12" width="19.69921875" customWidth="1"/>
    <col min="13" max="13" width="13.296875" customWidth="1"/>
  </cols>
  <sheetData>
    <row r="1" spans="1:13" s="1" customFormat="1" ht="15.5">
      <c r="A1" s="21" t="s">
        <v>6</v>
      </c>
      <c r="B1" s="34" t="s">
        <v>2</v>
      </c>
      <c r="C1" s="34"/>
      <c r="D1" s="34"/>
      <c r="E1" s="34"/>
      <c r="F1" s="22" t="s">
        <v>9</v>
      </c>
      <c r="G1" s="22" t="s">
        <v>21</v>
      </c>
      <c r="H1" s="23" t="s">
        <v>23</v>
      </c>
      <c r="I1" s="22" t="s">
        <v>30</v>
      </c>
      <c r="J1" s="24" t="s">
        <v>3</v>
      </c>
    </row>
    <row r="2" spans="1:13" s="3" customFormat="1" ht="40.75" customHeight="1">
      <c r="A2" s="17">
        <v>1</v>
      </c>
      <c r="B2" s="37" t="s">
        <v>29</v>
      </c>
      <c r="C2" s="38"/>
      <c r="D2" s="38"/>
      <c r="E2" s="38"/>
      <c r="F2" s="19"/>
      <c r="G2" s="19" t="s">
        <v>40</v>
      </c>
      <c r="H2" s="18">
        <v>2</v>
      </c>
      <c r="I2" s="19">
        <v>1850</v>
      </c>
      <c r="J2" s="20">
        <f>H2*I2</f>
        <v>3700</v>
      </c>
    </row>
    <row r="3" spans="1:13" s="3" customFormat="1" ht="44.4" customHeight="1">
      <c r="A3" s="17">
        <v>2</v>
      </c>
      <c r="B3" s="37" t="s">
        <v>31</v>
      </c>
      <c r="C3" s="38"/>
      <c r="D3" s="38"/>
      <c r="E3" s="38"/>
      <c r="F3" s="19"/>
      <c r="G3" s="19" t="s">
        <v>41</v>
      </c>
      <c r="H3" s="18">
        <v>3</v>
      </c>
      <c r="I3" s="19">
        <v>1650</v>
      </c>
      <c r="J3" s="20">
        <f t="shared" ref="J3:J11" si="0">H3*I3</f>
        <v>4950</v>
      </c>
    </row>
    <row r="4" spans="1:13" s="3" customFormat="1" ht="42.65" customHeight="1">
      <c r="A4" s="17">
        <v>3</v>
      </c>
      <c r="B4" s="37" t="s">
        <v>32</v>
      </c>
      <c r="C4" s="38"/>
      <c r="D4" s="38"/>
      <c r="E4" s="38"/>
      <c r="F4" s="19"/>
      <c r="G4" s="19" t="s">
        <v>42</v>
      </c>
      <c r="H4" s="18">
        <v>1</v>
      </c>
      <c r="I4" s="19">
        <v>3550</v>
      </c>
      <c r="J4" s="20">
        <f t="shared" si="0"/>
        <v>3550</v>
      </c>
    </row>
    <row r="5" spans="1:13" s="3" customFormat="1" ht="43.75" customHeight="1">
      <c r="A5" s="17">
        <v>4</v>
      </c>
      <c r="B5" s="37" t="s">
        <v>33</v>
      </c>
      <c r="C5" s="38"/>
      <c r="D5" s="38"/>
      <c r="E5" s="38"/>
      <c r="F5" s="19"/>
      <c r="G5" s="19" t="s">
        <v>43</v>
      </c>
      <c r="H5" s="18">
        <v>6.3</v>
      </c>
      <c r="I5" s="19">
        <v>660</v>
      </c>
      <c r="J5" s="20">
        <f t="shared" si="0"/>
        <v>4158</v>
      </c>
    </row>
    <row r="6" spans="1:13" s="3" customFormat="1" ht="39" customHeight="1">
      <c r="A6" s="17">
        <v>5</v>
      </c>
      <c r="B6" s="46" t="s">
        <v>34</v>
      </c>
      <c r="C6" s="47"/>
      <c r="D6" s="47"/>
      <c r="E6" s="48"/>
      <c r="F6" s="19"/>
      <c r="G6" s="19"/>
      <c r="H6" s="18">
        <v>2</v>
      </c>
      <c r="I6" s="19">
        <v>1000</v>
      </c>
      <c r="J6" s="20">
        <f t="shared" si="0"/>
        <v>2000</v>
      </c>
    </row>
    <row r="7" spans="1:13" s="3" customFormat="1" ht="42.65" customHeight="1">
      <c r="A7" s="17">
        <v>6</v>
      </c>
      <c r="B7" s="46" t="s">
        <v>35</v>
      </c>
      <c r="C7" s="47"/>
      <c r="D7" s="47"/>
      <c r="E7" s="48"/>
      <c r="F7" s="19"/>
      <c r="G7" s="19" t="s">
        <v>42</v>
      </c>
      <c r="H7" s="18">
        <v>2</v>
      </c>
      <c r="I7" s="19">
        <v>3550</v>
      </c>
      <c r="J7" s="20">
        <f t="shared" si="0"/>
        <v>7100</v>
      </c>
    </row>
    <row r="8" spans="1:13" s="3" customFormat="1" ht="45" customHeight="1">
      <c r="A8" s="17">
        <v>7</v>
      </c>
      <c r="B8" s="37" t="s">
        <v>36</v>
      </c>
      <c r="C8" s="38"/>
      <c r="D8" s="38"/>
      <c r="E8" s="38"/>
      <c r="F8" s="19"/>
      <c r="G8" s="19" t="s">
        <v>44</v>
      </c>
      <c r="H8" s="18">
        <v>2</v>
      </c>
      <c r="I8" s="19">
        <v>3150</v>
      </c>
      <c r="J8" s="20">
        <f t="shared" si="0"/>
        <v>6300</v>
      </c>
    </row>
    <row r="9" spans="1:13" s="3" customFormat="1" ht="15.5">
      <c r="A9" s="17">
        <v>8</v>
      </c>
      <c r="B9" s="46" t="s">
        <v>37</v>
      </c>
      <c r="C9" s="47"/>
      <c r="D9" s="47"/>
      <c r="E9" s="48"/>
      <c r="F9" s="19"/>
      <c r="G9" s="19"/>
      <c r="H9" s="18">
        <v>3.4</v>
      </c>
      <c r="I9" s="19">
        <v>1450</v>
      </c>
      <c r="J9" s="20">
        <f t="shared" si="0"/>
        <v>4930</v>
      </c>
    </row>
    <row r="10" spans="1:13" s="3" customFormat="1" ht="15.5">
      <c r="A10" s="17">
        <v>9</v>
      </c>
      <c r="B10" s="46" t="s">
        <v>38</v>
      </c>
      <c r="C10" s="47"/>
      <c r="D10" s="47"/>
      <c r="E10" s="48"/>
      <c r="F10" s="19"/>
      <c r="G10" s="19"/>
      <c r="H10" s="18">
        <v>1</v>
      </c>
      <c r="I10" s="19">
        <v>2000</v>
      </c>
      <c r="J10" s="20">
        <f t="shared" si="0"/>
        <v>2000</v>
      </c>
    </row>
    <row r="11" spans="1:13" s="3" customFormat="1" ht="15.5">
      <c r="A11" s="17">
        <v>10</v>
      </c>
      <c r="B11" s="46" t="s">
        <v>39</v>
      </c>
      <c r="C11" s="47"/>
      <c r="D11" s="47"/>
      <c r="E11" s="48"/>
      <c r="F11" s="19"/>
      <c r="G11" s="19"/>
      <c r="H11" s="18">
        <v>1</v>
      </c>
      <c r="I11" s="19">
        <v>7000</v>
      </c>
      <c r="J11" s="20">
        <f t="shared" si="0"/>
        <v>7000</v>
      </c>
    </row>
    <row r="12" spans="1:13" ht="15.5">
      <c r="A12" s="35" t="s">
        <v>7</v>
      </c>
      <c r="B12" s="36"/>
      <c r="C12" s="36"/>
      <c r="D12" s="36"/>
      <c r="E12" s="36"/>
      <c r="F12" s="36"/>
      <c r="G12" s="22"/>
      <c r="H12" s="23"/>
      <c r="I12" s="22" t="s">
        <v>1</v>
      </c>
      <c r="J12" s="25">
        <f>SUM(J2:J11)</f>
        <v>45688</v>
      </c>
      <c r="K12" s="1"/>
      <c r="L12" s="1"/>
      <c r="M12" s="2"/>
    </row>
    <row r="13" spans="1:13" ht="15.5">
      <c r="A13" s="6" t="s">
        <v>26</v>
      </c>
      <c r="B13" s="7"/>
      <c r="C13" s="7"/>
      <c r="D13" s="5"/>
      <c r="E13" s="5"/>
      <c r="F13" s="5"/>
      <c r="G13" s="5"/>
      <c r="H13" s="13"/>
      <c r="I13" s="23" t="s">
        <v>22</v>
      </c>
      <c r="J13" s="25">
        <f>J12*18%</f>
        <v>8223.84</v>
      </c>
    </row>
    <row r="14" spans="1:13" ht="15.5">
      <c r="A14" s="8"/>
      <c r="B14" s="7"/>
      <c r="C14" s="7"/>
      <c r="D14" s="5"/>
      <c r="E14" s="5"/>
      <c r="F14" s="5"/>
      <c r="G14" s="5"/>
      <c r="H14" s="13"/>
      <c r="I14" s="22" t="s">
        <v>15</v>
      </c>
      <c r="J14" s="25">
        <f>SUM(J12:J13)</f>
        <v>53911.839999999997</v>
      </c>
    </row>
    <row r="15" spans="1:13" ht="15.5">
      <c r="A15" s="6"/>
      <c r="B15" s="7"/>
      <c r="C15" s="7"/>
      <c r="D15" s="5"/>
      <c r="E15" s="5"/>
      <c r="F15" s="5"/>
      <c r="G15" s="5"/>
      <c r="H15" s="13"/>
      <c r="I15" s="5"/>
      <c r="J15" s="16"/>
    </row>
    <row r="16" spans="1:13" ht="15.5">
      <c r="A16" s="6" t="s">
        <v>11</v>
      </c>
      <c r="B16" s="7"/>
      <c r="C16" s="7"/>
      <c r="D16" s="5"/>
      <c r="E16" s="5"/>
      <c r="F16" s="5"/>
      <c r="G16" s="5"/>
      <c r="H16" s="13"/>
      <c r="I16" s="5"/>
      <c r="J16" s="16"/>
    </row>
    <row r="17" spans="1:10" ht="15.5">
      <c r="A17" s="9" t="s">
        <v>12</v>
      </c>
      <c r="B17" s="10"/>
      <c r="C17" s="10"/>
      <c r="D17" s="5"/>
      <c r="E17" s="5"/>
      <c r="F17" s="5"/>
      <c r="G17" s="5"/>
      <c r="H17" s="13"/>
      <c r="I17" s="5"/>
      <c r="J17" s="16"/>
    </row>
    <row r="18" spans="1:10" ht="15.5">
      <c r="A18" s="9" t="s">
        <v>13</v>
      </c>
      <c r="B18" s="10"/>
      <c r="C18" s="10"/>
      <c r="D18" s="5"/>
      <c r="E18" s="5"/>
      <c r="F18" s="5"/>
      <c r="G18" s="5"/>
      <c r="H18" s="13"/>
      <c r="I18" s="5"/>
      <c r="J18" s="16"/>
    </row>
    <row r="19" spans="1:10" ht="15.5">
      <c r="A19" s="9" t="s">
        <v>16</v>
      </c>
      <c r="B19" s="10"/>
      <c r="C19" s="10"/>
      <c r="D19" s="5"/>
      <c r="E19" s="5"/>
      <c r="F19" s="5"/>
      <c r="G19" s="5"/>
      <c r="H19" s="13"/>
      <c r="I19" s="5"/>
      <c r="J19" s="16"/>
    </row>
    <row r="20" spans="1:10" ht="15.5">
      <c r="A20" s="29" t="s">
        <v>5</v>
      </c>
      <c r="B20" s="30"/>
      <c r="C20" s="30"/>
      <c r="D20" s="30"/>
      <c r="E20" s="30"/>
      <c r="F20" s="30"/>
      <c r="G20" s="30"/>
      <c r="H20" s="30"/>
      <c r="I20" s="30"/>
      <c r="J20" s="31"/>
    </row>
    <row r="21" spans="1:10" ht="15.5">
      <c r="A21" s="6" t="s">
        <v>4</v>
      </c>
      <c r="B21" s="10"/>
      <c r="C21" s="10"/>
      <c r="D21" s="5"/>
      <c r="E21" s="5"/>
      <c r="F21" s="5"/>
      <c r="G21" s="5"/>
      <c r="H21" s="13"/>
      <c r="I21" s="5"/>
      <c r="J21" s="11"/>
    </row>
    <row r="22" spans="1:10" ht="15.5">
      <c r="A22" s="6" t="s">
        <v>24</v>
      </c>
      <c r="B22" s="10"/>
      <c r="C22" s="10"/>
      <c r="D22" s="5"/>
      <c r="E22" s="5"/>
      <c r="F22" s="5"/>
      <c r="G22" s="5"/>
      <c r="H22" s="13"/>
      <c r="I22" s="5"/>
      <c r="J22" s="11"/>
    </row>
    <row r="23" spans="1:10" ht="15.5">
      <c r="A23" s="6" t="s">
        <v>25</v>
      </c>
      <c r="B23" s="10"/>
      <c r="C23" s="10"/>
      <c r="D23" s="5"/>
      <c r="E23" s="5"/>
      <c r="F23" s="5"/>
      <c r="G23" s="5"/>
      <c r="H23" s="13"/>
      <c r="I23" s="5"/>
      <c r="J23" s="11"/>
    </row>
    <row r="24" spans="1:10" ht="15.5">
      <c r="A24" s="6" t="s">
        <v>27</v>
      </c>
      <c r="B24" s="10"/>
      <c r="C24" s="10"/>
      <c r="D24" s="5"/>
      <c r="E24" s="5"/>
      <c r="F24" s="5"/>
      <c r="G24" s="5"/>
      <c r="H24" s="13"/>
      <c r="I24" s="5"/>
      <c r="J24" s="11"/>
    </row>
    <row r="25" spans="1:10" ht="15.5">
      <c r="A25" s="6" t="s">
        <v>18</v>
      </c>
      <c r="B25" s="10"/>
      <c r="C25" s="10"/>
      <c r="D25" s="5"/>
      <c r="E25" s="5"/>
      <c r="F25" s="5"/>
      <c r="G25" s="5"/>
      <c r="H25" s="13"/>
      <c r="I25" s="5"/>
      <c r="J25" s="11"/>
    </row>
    <row r="26" spans="1:10" ht="15.5">
      <c r="A26" s="6" t="s">
        <v>19</v>
      </c>
      <c r="B26" s="10"/>
      <c r="C26" s="10"/>
      <c r="D26" s="5"/>
      <c r="E26" s="5"/>
      <c r="F26" s="5"/>
      <c r="G26" s="5"/>
      <c r="H26" s="13"/>
      <c r="I26" s="5"/>
      <c r="J26" s="11"/>
    </row>
    <row r="27" spans="1:10" ht="15.5">
      <c r="A27" s="6" t="s">
        <v>20</v>
      </c>
      <c r="B27" s="10"/>
      <c r="C27" s="10"/>
      <c r="D27" s="5"/>
      <c r="E27" s="5"/>
      <c r="F27" s="5"/>
      <c r="G27" s="5"/>
      <c r="H27" s="13"/>
      <c r="I27" s="5"/>
      <c r="J27" s="11"/>
    </row>
    <row r="28" spans="1:10" ht="15.5">
      <c r="A28" s="6" t="s">
        <v>28</v>
      </c>
      <c r="B28" s="10"/>
      <c r="C28" s="10"/>
      <c r="D28" s="5"/>
      <c r="E28" s="5"/>
      <c r="F28" s="5"/>
      <c r="G28" s="5"/>
      <c r="H28" s="13"/>
      <c r="I28" s="5"/>
      <c r="J28" s="11"/>
    </row>
    <row r="29" spans="1:10" ht="15.5">
      <c r="A29" s="6"/>
      <c r="B29" s="10"/>
      <c r="C29" s="10"/>
      <c r="D29" s="5"/>
      <c r="E29" s="5"/>
      <c r="F29" s="5"/>
      <c r="G29" s="5"/>
      <c r="H29" s="13"/>
      <c r="I29" s="5"/>
      <c r="J29" s="11"/>
    </row>
    <row r="30" spans="1:10" ht="15.5">
      <c r="A30" s="43" t="s">
        <v>10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0" ht="15.5">
      <c r="A31" s="32" t="s">
        <v>14</v>
      </c>
      <c r="B31" s="33"/>
      <c r="C31" s="33"/>
      <c r="D31" s="33"/>
      <c r="E31" s="33"/>
      <c r="F31" s="33"/>
      <c r="G31" s="33"/>
      <c r="H31" s="33"/>
      <c r="I31" s="33"/>
      <c r="J31" s="42"/>
    </row>
    <row r="32" spans="1:10" ht="15.5">
      <c r="A32" s="32" t="s">
        <v>17</v>
      </c>
      <c r="B32" s="33"/>
      <c r="C32" s="33"/>
      <c r="D32" s="33"/>
      <c r="E32" s="4"/>
      <c r="F32" s="4"/>
      <c r="G32" s="4"/>
      <c r="H32" s="14"/>
      <c r="I32" s="4"/>
      <c r="J32" s="12"/>
    </row>
    <row r="33" spans="1:10" ht="15.5">
      <c r="A33" s="39" t="s">
        <v>8</v>
      </c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16" thickBot="1">
      <c r="A34" s="26" t="s">
        <v>0</v>
      </c>
      <c r="B34" s="27"/>
      <c r="C34" s="27"/>
      <c r="D34" s="27"/>
      <c r="E34" s="27"/>
      <c r="F34" s="27"/>
      <c r="G34" s="27"/>
      <c r="H34" s="27"/>
      <c r="I34" s="27"/>
      <c r="J34" s="28"/>
    </row>
  </sheetData>
  <mergeCells count="18">
    <mergeCell ref="A31:J31"/>
    <mergeCell ref="A30:J30"/>
    <mergeCell ref="B3:E3"/>
    <mergeCell ref="B11:E11"/>
    <mergeCell ref="B10:E10"/>
    <mergeCell ref="B4:E4"/>
    <mergeCell ref="B5:E5"/>
    <mergeCell ref="B8:E8"/>
    <mergeCell ref="B6:E6"/>
    <mergeCell ref="B7:E7"/>
    <mergeCell ref="B9:E9"/>
    <mergeCell ref="A34:J34"/>
    <mergeCell ref="A20:J20"/>
    <mergeCell ref="A32:D32"/>
    <mergeCell ref="B1:E1"/>
    <mergeCell ref="A12:F12"/>
    <mergeCell ref="B2:E2"/>
    <mergeCell ref="A33:J33"/>
  </mergeCells>
  <pageMargins left="0.24" right="0.118110236220472" top="0.3" bottom="0.18" header="0.22" footer="0.19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www.vertex42.com</dc:creator>
  <dc:description>(c) 2010 Vertex42 LLC. All Rights Reserved.</dc:description>
  <cp:lastModifiedBy>Sandeep Mutal</cp:lastModifiedBy>
  <cp:lastPrinted>2024-11-19T09:18:04Z</cp:lastPrinted>
  <dcterms:created xsi:type="dcterms:W3CDTF">2004-08-16T18:44:14Z</dcterms:created>
  <dcterms:modified xsi:type="dcterms:W3CDTF">2025-01-06T10:53:06Z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1.0.3</vt:lpwstr>
  </property>
</Properties>
</file>