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D:\Trupti Dalvi\OneDrive - Travel food Services\Documents\NAVI MUMBAI\SUBWAY\GFC DOCKET\"/>
    </mc:Choice>
  </mc:AlternateContent>
  <bookViews>
    <workbookView xWindow="-105" yWindow="-105" windowWidth="19395" windowHeight="11475" tabRatio="901" activeTab="1"/>
  </bookViews>
  <sheets>
    <sheet name="SUMMARY" sheetId="12" r:id="rId1"/>
    <sheet name="Electrical Work" sheetId="11" r:id="rId2"/>
    <sheet name="Make list" sheetId="14" r:id="rId3"/>
  </sheets>
  <definedNames>
    <definedName name="_xlnm.Print_Area" localSheetId="1">'Electrical Work'!$A$1:$G$339</definedName>
    <definedName name="_xlnm.Print_Titles" localSheetId="1">'Electrical Work'!$3:$3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6" i="11" l="1"/>
  <c r="D266" i="11" s="1"/>
  <c r="A172" i="11"/>
  <c r="A173" i="11" s="1"/>
  <c r="A174" i="11" s="1"/>
  <c r="A175" i="11" s="1"/>
  <c r="A176" i="11" s="1"/>
  <c r="A177" i="11" s="1"/>
  <c r="A178" i="11" s="1"/>
  <c r="A179" i="11" s="1"/>
  <c r="A180" i="11" s="1"/>
  <c r="D162" i="11"/>
  <c r="D159" i="11" s="1"/>
  <c r="D155" i="11"/>
  <c r="D130" i="11"/>
  <c r="D126" i="11"/>
  <c r="D116" i="11"/>
  <c r="D113" i="11"/>
  <c r="D104" i="11" s="1"/>
  <c r="D101" i="11"/>
  <c r="D94" i="11" s="1"/>
  <c r="A94" i="11"/>
  <c r="A103" i="11" s="1"/>
  <c r="A104" i="11" s="1"/>
  <c r="A115" i="11" s="1"/>
  <c r="A116" i="11" s="1"/>
  <c r="A128" i="11" s="1"/>
  <c r="A129" i="11" s="1"/>
  <c r="A130" i="11" s="1"/>
  <c r="A134" i="11" s="1"/>
  <c r="A135" i="11" s="1"/>
  <c r="A136" i="11" s="1"/>
  <c r="A137" i="11" s="1"/>
  <c r="D92" i="11"/>
  <c r="D87" i="11" s="1"/>
  <c r="D81" i="11"/>
  <c r="D54" i="11" s="1"/>
  <c r="D51" i="11"/>
  <c r="D41" i="11" s="1"/>
  <c r="D37" i="11"/>
  <c r="D24" i="11" s="1"/>
  <c r="D19" i="11"/>
  <c r="D9" i="11" s="1"/>
  <c r="C16" i="12" l="1"/>
  <c r="E16" i="12"/>
  <c r="F16" i="12" l="1"/>
  <c r="G16" i="12" l="1"/>
</calcChain>
</file>

<file path=xl/sharedStrings.xml><?xml version="1.0" encoding="utf-8"?>
<sst xmlns="http://schemas.openxmlformats.org/spreadsheetml/2006/main" count="1018" uniqueCount="836">
  <si>
    <t>DESCRIPTION</t>
  </si>
  <si>
    <t>UNIT</t>
  </si>
  <si>
    <t>QTY</t>
  </si>
  <si>
    <t>a</t>
  </si>
  <si>
    <t>Nos</t>
  </si>
  <si>
    <t>Rft</t>
  </si>
  <si>
    <t>Nos.</t>
  </si>
  <si>
    <t>S.No.</t>
  </si>
  <si>
    <t>AMOUNT</t>
  </si>
  <si>
    <t>REMARKS</t>
  </si>
  <si>
    <t xml:space="preserve">SUBWAY </t>
  </si>
  <si>
    <t>A</t>
  </si>
  <si>
    <t>B</t>
  </si>
  <si>
    <t>C</t>
  </si>
  <si>
    <t>D</t>
  </si>
  <si>
    <t>E</t>
  </si>
  <si>
    <t>CIVIL &amp; INTERIOR</t>
  </si>
  <si>
    <t>TOTAL CIVIL &amp; INTERIOR WORK</t>
  </si>
  <si>
    <t>b</t>
  </si>
  <si>
    <t>HVAC HIGH SIDE</t>
  </si>
  <si>
    <t>HVAC LOW SIDE</t>
  </si>
  <si>
    <t xml:space="preserve">BOQ SUMMARY  </t>
  </si>
  <si>
    <t>c</t>
  </si>
  <si>
    <t>d</t>
  </si>
  <si>
    <t>e</t>
  </si>
  <si>
    <t>f</t>
  </si>
  <si>
    <t>PLUMBING WORK</t>
  </si>
  <si>
    <t>No</t>
  </si>
  <si>
    <t>SL.NO</t>
  </si>
  <si>
    <t>WIRING SYSTEM</t>
  </si>
  <si>
    <t xml:space="preserve">NOTE:- 
1. Only FRLS conductor wire shall be used; 
2. Conduit carrying circuit wiring should not carry point wiring and Conduit (GI/PVC) carrying point wiring should not carry submain/circuit wiring; 
3. The wires from ceiling junction to light points / light fixture shall be drawn in flexible PVC/GI conduit with adptor &amp; cover for junction box &amp; crimp type lugsat both the ends along with necessary hardware &amp; accessories, etc. as required;
4. Proper ferrules, lugs, must be used in all cabling and wiring on both load / source end; 
5. Each switch board must be provided with respective ferrules representing the respective DB, Phase &amp; Circuit numbers; 
6. Looping of Neutral / Earth wire between two seperate Primary / Full Points is strictly not allowed; 
7. Looping of Neutral /Earth wire between two seperate circuits on similar or other phase is strictly not allowed; 
8. Ferulling / numbering / taggning to wires with circuit number &amp; db name for all lighting &amp; raw / ups power shall be strictly followed at both DB &amp; switch board / switch socket boards ends.
9. Point wiring in open area or heating area like kitchen /under false ceiling will be done using GI conduit. conceald wiring will be done using PVC conduits. </t>
  </si>
  <si>
    <t xml:space="preserve">Provide all materials, accessories, labour etc. for wiring for lights,  using 2runs 2.5 sqmm PVC insulated stranded copper conductor FRLS wires of 1100/670V grade drawing through Medium gauge rigid MS conduit of 25mm dia with 1.6mm (HMS) wall thickness including supply and laying of conduits and its accessories above false ceiling using PVC pull/junction boxes, light outlet boxes including testing and commissioning complete. Db to switch board will be paid in submain wiring and from switch borad to first light point,db to first light &amp; db to switch  will consider as primary light point and lopping will consider as secondary light point. </t>
  </si>
  <si>
    <t>LIGHTING CIRCUIT PRIMARY</t>
  </si>
  <si>
    <t>Note: All the lighting points will have 6A PVC connector at the end of the point for connection in lights</t>
  </si>
  <si>
    <t>Primary light point controlled with 3 Runs 2.5sqmm Cu FRLS flexible wires in 25mm PVC/GI HMS Conduit, from DB to switch</t>
  </si>
  <si>
    <t>Primary light point controlled with 3 Runs 2.5sqmm Cu FRLS flexible wires in 25mm PVC/GI HMS Conduit, from switch to switch</t>
  </si>
  <si>
    <t>Primary light point controlled with 3 Runs 2.5sqmm Cu FRLS flexible wires in 25mm PVC/GI HMS Conduit, from switch to light / light to switch</t>
  </si>
  <si>
    <t>Primary light point controlled with 3 Runs 2.5sqmm Cu FRLS flexible wires in 25mm PVC/GI HMS Conduit, from DB to light</t>
  </si>
  <si>
    <t>LIGHTING CIRCUIT SECONDRY</t>
  </si>
  <si>
    <t>Secondary light point with 3 Runs 1.5sqmm Cu FRLS flexible wires in 25mm PVC/GI MMS Conduit from light point to light point</t>
  </si>
  <si>
    <t>POWER CIRCUIT MAIN</t>
  </si>
  <si>
    <t>Providing all materials, accessories and labour for wiring for PVC conduit and accessories for wiring 6A sockets, 6/16A sockets, 16/20A sockets single phase and 25A, 3 phase commercial / industrial type sockets using PVC insulated stranded copper conductor wires of 650V grade drawn through Medium gauge rigid MS conduit using necessary conduit accessories, PVC pull/junction boxes, G.I. fish wire etc. The wiring cost shall include cost of wires, conduit and its accessories and earth wire. (The G.I. outlet box and the socket measured separate).</t>
  </si>
  <si>
    <t>1C,3NO.X4 sqmm CU Flexible wire in existing medium guage pvc conduit / GI Conduit DB to power outlet
( For Raw Power Points, in kitchen/spare, refer SLD.)</t>
  </si>
  <si>
    <t>1C, 3NO.X4 sqmm CU Flexible wire in existing medium guage pvc conduit / GI Conduit power outlet to power outlet ( For Raw Power Points, in kitchen/spare, refer SLD.)</t>
  </si>
  <si>
    <t>1C,3NO.X2.5 sqmm CU Flexible wire in existing medium guage pvc conduit / GI Conduit DB to power outlet
( For Raw Power Points, in kitchen/spare, refer SLD.)</t>
  </si>
  <si>
    <t>1C, 3no.X2.5 sqmm CU Flexible wire in existing medium guage pvc conduit / GI Raceway power outlet to power outlet ( For Raw Power Points, in kitchen/spare, refer SLD.)</t>
  </si>
  <si>
    <t>1C,4NO.X4 sqmm CU Flexible wire in existing medium guage pvc conduit / GI Conduit DB to power outlet
( For Raw Power Points, in kitchen/spare, refer SLD.)</t>
  </si>
  <si>
    <t>POWER RECEPTACLES.</t>
  </si>
  <si>
    <t>Supply and installation of 1 no. 6A shuttered switched socket outlet with 3M G.I.back box 3M cover plate Raw/ups supply</t>
  </si>
  <si>
    <t>Supply and installation of 2no. 6A shuttered switched socket outlet with 6M G.I.back box 6M cover plate Raw/ups supply</t>
  </si>
  <si>
    <t>Supply and installation of 3 no. 6A shuttered switched socket outlet with 8M G.I.back box 8M cover plate Raw/ups supply</t>
  </si>
  <si>
    <t>Supply and installation of 1 no. 16A shuttered switched socket outlet with 3M G.I.back box 3M cover plate</t>
  </si>
  <si>
    <t>Supply and installation of 1 no. 20A shuttered switched socket outlet with 3M G.I.back box 3M cover plate</t>
  </si>
  <si>
    <t>Supply and installation of 2 no. 6/16A shuttered switched socket outlet with 6M G.I.back box 6M cover plate</t>
  </si>
  <si>
    <t>Supply and installation of 1 no. 20A  MCB oprated industrial socket outlet with G.I. enclosure</t>
  </si>
  <si>
    <t>Supply and installation of 1 no. 25A  MCB oprated socket outlet with G.I. enclosure</t>
  </si>
  <si>
    <t>Supply and installation of 1 no. 25A  3 phaseMCB oprated socket outlet with G.I. enclosure</t>
  </si>
  <si>
    <t>JUNCTION BOR (POWER RECEPTICLE)</t>
  </si>
  <si>
    <t xml:space="preserve">3M backbox &amp; 3M face plate </t>
  </si>
  <si>
    <t xml:space="preserve">6M backbox &amp; 6M face plate </t>
  </si>
  <si>
    <t>6A switch</t>
  </si>
  <si>
    <t>ISOLATORS / BREAKERS</t>
  </si>
  <si>
    <t xml:space="preserve">Supply and installation of 63 A TPN MCB,16 kA  in IP55 Metal boards enclosure </t>
  </si>
  <si>
    <t>No's</t>
  </si>
  <si>
    <t xml:space="preserve">Supply and installation of 40 A TPN MCB,16 kA  in IP55 Metal boards enclosure </t>
  </si>
  <si>
    <t>Supply and installation of 40 A TPN MCB,16 kA  in IP55 Metal boards enclosure (For ODU)</t>
  </si>
  <si>
    <r>
      <t xml:space="preserve">Supply, Installation , testing and commissioning of 3 </t>
    </r>
    <r>
      <rPr>
        <b/>
        <sz val="11"/>
        <rFont val="Calibri"/>
        <family val="2"/>
      </rPr>
      <t>KVA UPS</t>
    </r>
    <r>
      <rPr>
        <sz val="11"/>
        <rFont val="Calibri"/>
        <family val="2"/>
      </rPr>
      <t xml:space="preserve"> 1-phase input &amp; 1-phase output UPS inbuilt isolation tranformer. Quoted rate shall be inclusive of  required batteries of 30 minutes back up at full load , connecting cables, Battery rack and and its accessories complete </t>
    </r>
  </si>
  <si>
    <t>MV CABLES</t>
  </si>
  <si>
    <t xml:space="preserve">Supply &amp; Installation of 1100V grade armoured cable having sector / circular shaped aluminium / copper conductor PVC insulated cores, laid up, PVC tape wrapped inner sheathed, GI strip / wire armoured and overall extruded PVC sheathed confirming to IS: 1554, laid on wall / ceiling using GI clamps &amp; spacers as per route shown at site and further as directed by Consultant at site in the following sizes :- (Make - Polycab / Finolex / CCI / RR / Havells)                                             </t>
  </si>
  <si>
    <t>NOTE :- All Armoured cables shall be provided with temporary labelling at every 5mtrs &amp; then finally with metal indentification tags showing the size &amp; the location from/to the respective Panel / DB, at both the ends</t>
  </si>
  <si>
    <t>RM</t>
  </si>
  <si>
    <t xml:space="preserve">4CX6 sqmm CU ARM cable clamped directly or layed through tray </t>
  </si>
  <si>
    <t xml:space="preserve">4CX4 sqmm CU ARM cable clamped directly or layed through tray </t>
  </si>
  <si>
    <t xml:space="preserve">3CX4 sqmm CU Flexible cable clamped directly or layed through tray </t>
  </si>
  <si>
    <t xml:space="preserve">5CX4 sqmm CU Flexible cable clamped directly or layed through tray </t>
  </si>
  <si>
    <t>3CX2.5 sqmm CU ARM cable clamped directly or layed through tray</t>
  </si>
  <si>
    <t xml:space="preserve">3CX2.5 sqmm CU Flexible cable clamped directly or layed through tray </t>
  </si>
  <si>
    <r>
      <rPr>
        <b/>
        <sz val="11"/>
        <rFont val="Calibri"/>
        <family val="2"/>
      </rPr>
      <t>GLANDING &amp; TERMINATION :</t>
    </r>
    <r>
      <rPr>
        <sz val="11"/>
        <rFont val="Calibri"/>
        <family val="2"/>
      </rPr>
      <t xml:space="preserve">- Supply &amp; Installation of end termination of above mentioned cables including </t>
    </r>
    <r>
      <rPr>
        <b/>
        <sz val="11"/>
        <rFont val="Calibri"/>
        <family val="2"/>
      </rPr>
      <t>compressed type brass glands</t>
    </r>
    <r>
      <rPr>
        <sz val="11"/>
        <rFont val="Calibri"/>
        <family val="2"/>
      </rPr>
      <t>, crimping type copper lugs, insulation tape etc. as 'required complete with earthing of glands in following sizes :-</t>
    </r>
  </si>
  <si>
    <t>LIGHT FIXTURES</t>
  </si>
  <si>
    <t>NOTE : PLEASE REFER LIGHTING LAYOUT LEGEND FOR LIGHT FIXTURE DETAILS</t>
  </si>
  <si>
    <t>INDDOR LIGHT</t>
  </si>
  <si>
    <t xml:space="preserve">115mm RECESSED DOWNLIGHT
</t>
  </si>
  <si>
    <t xml:space="preserve">SITC OF  SINAGE LIGHT 3W
</t>
  </si>
  <si>
    <t>MEDIUM VOLTAGE PANELS &amp; DISTRIBUTION BOARD</t>
  </si>
  <si>
    <t xml:space="preserve">SMALL DISTRIBUTION BOARDS  </t>
  </si>
  <si>
    <t>Design, supply, installation, testing and commissioning of following miniature type circuit breaker type boards, wall mounted (flush / surface) as per drawings and specifications and as required. The distribution board shall be of sheet steel enclosure with copper busbars suitable for single phase or three phase MCBs. The MCBDB shall have sheet steel hinged lockable door top to prevent access to MCBs from outside. The DB shall have suitable neutral and earth terminal block to facilitate easy termination of wires. All wires inside the DBs shall be terminated using copper end terminations.</t>
  </si>
  <si>
    <t>FABRICATED DB (refer SLD) (Having fire separation system)</t>
  </si>
  <si>
    <t>Supply, Installation, Testing &amp; Commissioning of 6way PPI  IP -43  DB, incomer-63A 4pol MCB-1. outgoing-40A RCCB-3 No..10/16A SP MCB-30(Lighting &amp; Kitchen Power DB)</t>
  </si>
  <si>
    <t>LIGHTING &amp; POWER DISTRIBUTION BOARD -( 8-WAY SPN DB )</t>
  </si>
  <si>
    <t>LPDB - Comprises</t>
  </si>
  <si>
    <t>Incomer having:</t>
  </si>
  <si>
    <t>One nos(1) - 32A, 4pole, 16kA, RCCB, C-CURVE</t>
  </si>
  <si>
    <t>Outgoing feeders:</t>
  </si>
  <si>
    <t>Four nos (3) 20A, SP,10 ka, MCB, C-CURVE</t>
  </si>
  <si>
    <t>four nos (1) 16A, SP,10 ka, MCB, C-CURVE</t>
  </si>
  <si>
    <t>LPDB as above</t>
  </si>
  <si>
    <t>UPS POWER DISTRIBUTION BOARD -( 8-WAY SPN DB )</t>
  </si>
  <si>
    <t>UPSDB - Comprises</t>
  </si>
  <si>
    <t>One nos (1) - 32A, DP, 100mA, RCCB, C-CURVE</t>
  </si>
  <si>
    <t>Six nos (6)- 16A, SP,10 ka, MCB, C-CURVE</t>
  </si>
  <si>
    <t>UPSDB as above</t>
  </si>
  <si>
    <t>DATA NETWORKING, VOICE,TV,RACEWAYS ( Network Cable Make : Preferred Systemax )</t>
  </si>
  <si>
    <t>Providing and laying of  medium gauge rigid PVC conduit with all conduit accessories PVC junction/pull boxes, G.I fish wire, fixing accessories etc as required for telephone and data networking complete. The rates shall include chasing of walls, floors etc &amp; plastering the chased portion as required.</t>
  </si>
  <si>
    <t>25mm dia MS FRLS Conduit ( FA,PA,Data, voice, power etc.)</t>
  </si>
  <si>
    <t>Mtrs</t>
  </si>
  <si>
    <t>32mm dia MS FRLS for HDMI if required</t>
  </si>
  <si>
    <r>
      <t xml:space="preserve">Supply &amp; installations of MS </t>
    </r>
    <r>
      <rPr>
        <b/>
        <sz val="11"/>
        <rFont val="Arial"/>
        <family val="2"/>
      </rPr>
      <t>Powder Coated</t>
    </r>
    <r>
      <rPr>
        <sz val="11"/>
        <rFont val="Arial"/>
        <family val="2"/>
      </rPr>
      <t xml:space="preserve">, 2.0mm Thick, 50mm height, readymade </t>
    </r>
    <r>
      <rPr>
        <b/>
        <sz val="11"/>
        <rFont val="Arial"/>
        <family val="2"/>
      </rPr>
      <t>Perforated Type</t>
    </r>
    <r>
      <rPr>
        <sz val="11"/>
        <rFont val="Arial"/>
        <family val="2"/>
      </rPr>
      <t xml:space="preserve"> cable trays </t>
    </r>
    <r>
      <rPr>
        <b/>
        <sz val="11"/>
        <rFont val="Arial"/>
        <family val="2"/>
      </rPr>
      <t>(With/without Removable Top Cover)</t>
    </r>
    <r>
      <rPr>
        <sz val="11"/>
        <rFont val="Arial"/>
        <family val="2"/>
      </rPr>
      <t xml:space="preserve"> complete with couplers, bends etc. The rate to include supports of 25x25mmx3mm of angle with </t>
    </r>
    <r>
      <rPr>
        <b/>
        <sz val="11"/>
        <rFont val="Arial"/>
        <family val="2"/>
      </rPr>
      <t>10mm verticle rods</t>
    </r>
    <r>
      <rPr>
        <sz val="11"/>
        <rFont val="Arial"/>
        <family val="2"/>
      </rPr>
      <t xml:space="preserve"> fixed with 6mm Anchor fasteners. The vertical support shall be placed at interval of not more than 1.5 Metrs &amp; at all bends. All offsets bends shall be factory fabricated. </t>
    </r>
    <r>
      <rPr>
        <b/>
        <sz val="11"/>
        <rFont val="Arial"/>
        <family val="2"/>
      </rPr>
      <t>Color Shade of powder coating shall be as per Architect's Choice. (For Power &amp; Networking Cabes)</t>
    </r>
  </si>
  <si>
    <t xml:space="preserve">300mm wide </t>
  </si>
  <si>
    <t xml:space="preserve">150mm wide </t>
  </si>
  <si>
    <t xml:space="preserve">100mm wide </t>
  </si>
  <si>
    <t>G.I TRUNKING WITH COVER 1.6 MM thichnes</t>
  </si>
  <si>
    <t>GI Trunking With cover=150mm  x40mm x1.6mm</t>
  </si>
  <si>
    <t>GI Trunking With cover=100mm  x40mm x1.6mm</t>
  </si>
  <si>
    <t>PVC wire maneger =100mm wide x50mm height.for server rack</t>
  </si>
  <si>
    <t>RACEWAYS</t>
  </si>
  <si>
    <t>SITC of  al raceways 1.6 mm thick and junction boxes of GI having 2mm wall and 2.5mm thick conver plate with all necessary accessories including the cost of floor cutting.</t>
  </si>
  <si>
    <t>100 x 40 mm</t>
  </si>
  <si>
    <t>200 x 40 mm</t>
  </si>
  <si>
    <t>150 x 150 x 50 mm jb with hing type stainless steel cover</t>
  </si>
  <si>
    <t>200 x 200 x 50 mm jb with hing type stainless steel  cover</t>
  </si>
  <si>
    <t>Supply and wiring for Data and telephone with enhanced CAT-6e, 4pair cable in existing conduit/ raceways with end terminations.</t>
  </si>
  <si>
    <r>
      <t xml:space="preserve">Supply, installation, testing and commissioning of clip on type  </t>
    </r>
    <r>
      <rPr>
        <b/>
        <sz val="11"/>
        <rFont val="Calibri"/>
        <family val="2"/>
      </rPr>
      <t>Data</t>
    </r>
    <r>
      <rPr>
        <b/>
        <sz val="11"/>
        <rFont val="Calibri"/>
        <family val="2"/>
      </rPr>
      <t xml:space="preserve"> Outlets</t>
    </r>
    <r>
      <rPr>
        <sz val="11"/>
        <rFont val="Calibri"/>
        <family val="2"/>
      </rPr>
      <t xml:space="preserve"> mounted on a GI outlet box with front plate and all necessary accessories complete as required including the termination of wires.     (RJ45) </t>
    </r>
  </si>
  <si>
    <r>
      <t xml:space="preserve">Supply, installation, testing and commissioning of plug on type </t>
    </r>
    <r>
      <rPr>
        <b/>
        <sz val="11"/>
        <rFont val="Calibri"/>
        <family val="2"/>
      </rPr>
      <t>Telephone Outlet</t>
    </r>
    <r>
      <rPr>
        <sz val="11"/>
        <rFont val="Calibri"/>
        <family val="2"/>
      </rPr>
      <t xml:space="preserve"> mounted on a GI outlet box  for cat 6  with front plate and all necessary accessories complete as reqd including the termination of wires.(RJ11)</t>
    </r>
  </si>
  <si>
    <t>HDMI Cable (5mtr) with moulded end connectors + 40 mm PVC Conduit with Accessories</t>
  </si>
  <si>
    <t>Supply &amp; installation of Telephone junction box with 20-pair Krone</t>
  </si>
  <si>
    <t>50Pair armoured Jelly filled 0.5sqmm annealed copper telephone cable with necessary supports</t>
  </si>
  <si>
    <t>Supply, installation, testing and commissioning of 5U Rack with all necessary accessories complete as reqd (WITH POE SWITCH ETC. ACCESSORIES)</t>
  </si>
  <si>
    <t xml:space="preserve">Supply, installation, testing and commissioning of 24U Patch Panel with all necessary accessories complete as reqd </t>
  </si>
  <si>
    <t>WIFI Routers 10meter range</t>
  </si>
  <si>
    <t>F</t>
  </si>
  <si>
    <t xml:space="preserve">EARTHING SYSTEM </t>
  </si>
  <si>
    <t>Providing and laying earthing conductors of copper strip/wire including necessary accessories, clamping to walls, cables etc. as required and interconnection between lengths as per specifications and as per good installation practice. The rate shall include all supports, accessories and hardware necessary for proper installation.</t>
  </si>
  <si>
    <t>25 x 4mm Cu STRIP</t>
  </si>
  <si>
    <t>1C, 16SQ.MM CU CABLE</t>
  </si>
  <si>
    <t>Rm</t>
  </si>
  <si>
    <t>1C, 10SQ.MM CU CABLE</t>
  </si>
  <si>
    <t>G</t>
  </si>
  <si>
    <r>
      <t>Supply, installation, testing and commissioning of</t>
    </r>
    <r>
      <rPr>
        <b/>
        <sz val="11"/>
        <rFont val="Calibri"/>
        <family val="2"/>
      </rPr>
      <t xml:space="preserve"> 2Zone</t>
    </r>
    <r>
      <rPr>
        <sz val="11"/>
        <rFont val="Calibri"/>
        <family val="2"/>
      </rPr>
      <t xml:space="preserve"> fire alarm panel with battery backup for operation, with battery charger. </t>
    </r>
  </si>
  <si>
    <t>No.</t>
  </si>
  <si>
    <r>
      <t xml:space="preserve">SITC of </t>
    </r>
    <r>
      <rPr>
        <b/>
        <sz val="11"/>
        <rFont val="Calibri"/>
        <family val="2"/>
      </rPr>
      <t>Smoke Detector</t>
    </r>
    <r>
      <rPr>
        <sz val="11"/>
        <rFont val="Calibri"/>
        <family val="2"/>
      </rPr>
      <t xml:space="preserve"> with Standard base, Junction box and other accessories</t>
    </r>
  </si>
  <si>
    <r>
      <t xml:space="preserve">SITC of </t>
    </r>
    <r>
      <rPr>
        <b/>
        <sz val="11"/>
        <rFont val="Calibri"/>
        <family val="2"/>
      </rPr>
      <t>Smoke Detector (above false ceiling )</t>
    </r>
    <r>
      <rPr>
        <sz val="11"/>
        <rFont val="Calibri"/>
        <family val="2"/>
      </rPr>
      <t xml:space="preserve"> with Standard base, Junction box and other accessories</t>
    </r>
  </si>
  <si>
    <t>SITC Response indicator for proposed detectors, compatible with any detector make.</t>
  </si>
  <si>
    <t>SITC Supply Installation of Electronic Hooter cum Strobe.</t>
  </si>
  <si>
    <t>SITC Supply Installation Manual call point.</t>
  </si>
  <si>
    <t>Heat detectors</t>
  </si>
  <si>
    <t>Supplying, installing, testing and commissioning approved make 2 core 1.5 sq. mm armoured PVC insulated copper Cable.</t>
  </si>
  <si>
    <t xml:space="preserve">Control Module for Integration of Fire System with other security system </t>
  </si>
  <si>
    <t>nos</t>
  </si>
  <si>
    <t>I</t>
  </si>
  <si>
    <t>CCTV SYSTEM - ANALOGUE CAMERA'S (BOSH)</t>
  </si>
  <si>
    <r>
      <t xml:space="preserve">SITC of 16ch NVR, H.264, 200 (PAL)ips recording rate, Up to 8ch audio inputs and 1ch audio outputs, Max 4 internal HDD (HDD x 4), DVD-RW, Built-in web viewer with IP Connectivity for Remote Access of the System via internet.  2TB harddisk. </t>
    </r>
    <r>
      <rPr>
        <b/>
        <sz val="11"/>
        <rFont val="Calibri"/>
        <family val="2"/>
      </rPr>
      <t>( The DVR shall Record/Start Recording with Motion Control )</t>
    </r>
  </si>
  <si>
    <t>Supply and wiring for CCTV system using CAT-6 FR  Copper Cable  in existing conduit</t>
  </si>
  <si>
    <t>Supply and wiring for CCTV system using 4+1  Copper Cable  in existing conduit</t>
  </si>
  <si>
    <t xml:space="preserve">Supplying  and laying of Medium gauge rigid PVC conduit with all conduit accessories PVC junction/pull boxes, G.I fish wire, fixing accessories etc as required for Access Control Cables. The rates shall include chasing of  floors etc &amp; plastering the chased portion as required. </t>
  </si>
  <si>
    <t>J</t>
  </si>
  <si>
    <t>MISCELLENOUS</t>
  </si>
  <si>
    <t>Supply &amp; Installation of 1.1KV Grade Rubber Mats.</t>
  </si>
  <si>
    <t>Sqm</t>
  </si>
  <si>
    <t>Supply &amp; Installation of Danger Notice Board etc</t>
  </si>
  <si>
    <t>Job</t>
  </si>
  <si>
    <t>Supply &amp; Installation of Charts/drawings/Single Line Diagram duly framed with front glass.</t>
  </si>
  <si>
    <t xml:space="preserve">Temporary Power &amp; Lighting distribution phase wise for each lab for all agencies to work including suitable protection through MCBs/ELCBs/MCCBs &amp; wiring &amp; cabling. Construction power distribution tap off will be provided at the floor level along with the socket DB &amp; from that point onward distribution to be considered in elect vendor's scope of work. The Temporary Lighting shall have an average of 150 to 200 Lux at all places maintained. Temporary  Power required is approx 10 Kw per floor, which shall be coordinated with Developer for required Tap-off arrangement at each floor. </t>
  </si>
  <si>
    <t xml:space="preserve">The rate shall include statutary aproval from Local Electrical Inspectorate &amp; other required satatutary bodies, Preparation of AS-BUILT drawings, Testing of the installation &amp; preparaition of test report as required by statutary bodies. </t>
  </si>
  <si>
    <t>TAGGING of Cables and circuits</t>
  </si>
  <si>
    <t xml:space="preserve">TOTAL OF ELECTRICAL WORK  </t>
  </si>
  <si>
    <t>ELECTRICAL WORK</t>
  </si>
  <si>
    <t>FIRE FIGHTING WORK</t>
  </si>
  <si>
    <t>GST %</t>
  </si>
  <si>
    <t>GST AMT</t>
  </si>
  <si>
    <t>AMOUNT WITH TAX</t>
  </si>
  <si>
    <t>RMT</t>
  </si>
  <si>
    <t xml:space="preserve">FIRE ALARM SYSTEM </t>
  </si>
  <si>
    <t>no</t>
  </si>
  <si>
    <t>Speakers</t>
  </si>
  <si>
    <t>light fixture assembly hardware fittings</t>
  </si>
  <si>
    <t>PER Sq.Ft</t>
  </si>
  <si>
    <t>Site Incharge</t>
  </si>
  <si>
    <t>Landlord Investment</t>
  </si>
  <si>
    <t>Vendor</t>
  </si>
  <si>
    <t>Total Area  (Sq.Ft)</t>
  </si>
  <si>
    <t>Date of Opening</t>
  </si>
  <si>
    <t>Format</t>
  </si>
  <si>
    <t>Location  &amp; Address</t>
  </si>
  <si>
    <t>Music system with amplifere stand</t>
  </si>
  <si>
    <t>595X595 MM RECESSED LED LIGHT,tube light</t>
  </si>
  <si>
    <t xml:space="preserve">SUSPENDED LINEAR CHANNEL LIGHT </t>
  </si>
  <si>
    <t>8 way 7 Segment DB metal door type</t>
  </si>
  <si>
    <t>DB01:</t>
  </si>
  <si>
    <t>3 nos- 32 amps DP 30mA RCBO(outgoing)</t>
  </si>
  <si>
    <t>24 nos- 10/16/25 amps SP MCB(outgoing)"C" Curve</t>
  </si>
  <si>
    <t>Make:SCHNEIDER/SIEMENS/LEGRAND/HAGER</t>
  </si>
  <si>
    <t>12 ' Exhaust fan Supply and installtion</t>
  </si>
  <si>
    <t>1 no- 100 amps 4P MCB(Incoming)"C" Curve</t>
  </si>
  <si>
    <t>25mm dia PVC FRLS Conduit ( FA,PA,Data, voice, power etc.)</t>
  </si>
  <si>
    <t>32mm dia PVC FRLS Conduit</t>
  </si>
  <si>
    <t>1C, 6SQ.MM CU CABLE</t>
  </si>
  <si>
    <t>5C X 4 sq. mm. cable for oven installtion</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</si>
  <si>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</si>
  <si>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</si>
  <si>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</si>
  <si>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</si>
  <si>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</si>
  <si>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</si>
  <si>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</si>
  <si>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</si>
  <si>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</si>
  <si>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12-18W -Recessed Down light (False ceiling light)</t>
  </si>
  <si>
    <t>LED Spot Lights - 5watts</t>
  </si>
  <si>
    <t>40w OPTIMUS T5 Tube light  LED (48")</t>
  </si>
  <si>
    <t>1'x4' Led Panel Light with hanging arrangements (includes Clutch wires)</t>
  </si>
  <si>
    <t>2 Meter Track White</t>
  </si>
  <si>
    <t>10 W White Track light to be monted on above mentioned tracks</t>
  </si>
  <si>
    <t>1200mm Wide Ceiling Fan</t>
  </si>
  <si>
    <t xml:space="preserve">9" Exhaust fans in PVC body and blade with folding louvers </t>
  </si>
  <si>
    <t xml:space="preserve">12" Exhaust fans in PVC body and blade with folding louvers </t>
  </si>
  <si>
    <t>9" Exhaust fans Hevy duty industarial Fan Make (almonard)</t>
  </si>
  <si>
    <t>12" Exhaust fans Hevy duty industarial Fan Make (almonard)</t>
  </si>
  <si>
    <t>18" Exhaust fans Hevy duty industarial Fan Make (almonard)</t>
  </si>
  <si>
    <t>24" Exhaust fans Hevy duty industarial Fan Make (almonard)</t>
  </si>
  <si>
    <t>Door bell / call bell</t>
  </si>
  <si>
    <r>
      <t xml:space="preserve"> Supply &amp; Installation, testing and commissioning of following type of light fixtures as per drawings and specifications with all other accessories such as supporting rods / frames, anchor fasteners, necessary hardware etc. The rate shall include for installing the fittings along with transformers where required, lamps, diffuser, chokes, starter, power factor improvement capacitors, wires, downrods etc., complete with all accessories to complete the installation as required. 
All  Electronic ballast shall be with harmonic distortion less than 10 thd. </t>
    </r>
    <r>
      <rPr>
        <b/>
        <sz val="11"/>
        <rFont val="Calibri"/>
        <family val="2"/>
      </rPr>
      <t>all the lights should be dimming and autamation supportive and light which is going to be used in liquor storage should be fire proof. rate including clutch ware up to 3mtr)</t>
    </r>
    <r>
      <rPr>
        <sz val="11"/>
        <rFont val="Calibri"/>
        <family val="2"/>
      </rPr>
      <t xml:space="preserve">
</t>
    </r>
    <r>
      <rPr>
        <b/>
        <sz val="11"/>
        <rFont val="Calibri"/>
        <family val="2"/>
      </rPr>
      <t>( Kindly Refer the Lighting Layout and the Details provided by Architect for all light fixtures. )</t>
    </r>
  </si>
  <si>
    <t>SUSPENDED LINEAR CHANNEL LIGHT (only fixing)</t>
  </si>
  <si>
    <t xml:space="preserve">12WAY- TPN DB WITH IP 42- #IK 09 WITH METAL DOOR </t>
  </si>
  <si>
    <t>1 no- 100A 4P MCCB -1no.</t>
  </si>
  <si>
    <t>24 nos- 10/16/25 amps SP MCB</t>
  </si>
  <si>
    <t xml:space="preserve">6WAY- SPN DB WITH IP 42- #IK 09 WITH METAL DOOR </t>
  </si>
  <si>
    <t>Incomer : 25A DP ELCB, 100mA - 1no.</t>
  </si>
  <si>
    <t xml:space="preserve">Outgoings : 6 Nos,10A SP MCBs </t>
  </si>
  <si>
    <t xml:space="preserve">3.5CX50 sqmm AL ARM cable clamped directly or layed through tray </t>
  </si>
  <si>
    <t xml:space="preserve">3.5CX35 sqmm AL ARM cable clamped directly or layed through tray </t>
  </si>
  <si>
    <t xml:space="preserve">4CX25 sqmm CU ARM cable clamped directly or layed through tray </t>
  </si>
  <si>
    <t xml:space="preserve">4CX16 sqmm CU ARM cable clamped directly or layed through tray </t>
  </si>
  <si>
    <t xml:space="preserve">4CX10 sqmm CU ARM cable clamped directly or layed through tray </t>
  </si>
  <si>
    <t>100A FP, 25kA Microprocessor based MCCB with LSIG Protection with weather proof Box, Near Mtr</t>
  </si>
  <si>
    <t>63A FP, 25kA Microprocessor based MCCB with LSIG Protection with weather proof Box, Near Mtr</t>
  </si>
  <si>
    <t>125A 4pole Change over Switch Manual type</t>
  </si>
  <si>
    <t>160A 4pole Change over Switch Manual type</t>
  </si>
  <si>
    <t>3 Phase Bus Bar Box Suitable for distribution of service connection from the single mains Multiple Outgoing From single Incoming Supply Suitable for outdoor</t>
  </si>
  <si>
    <t>M</t>
  </si>
  <si>
    <t>3CX2.5 sqmm CU ARM cable clamped directly or layed through tray (AHU to DB)</t>
  </si>
  <si>
    <t>8 way VTPN ( MCCB Incoming of 250A frame)</t>
  </si>
  <si>
    <t xml:space="preserve">8 Way VTPN MCB DB  with Metal Double Door protection IP 42 </t>
  </si>
  <si>
    <t>Incomer : 250A TPN MCCB ISOLATOR-1no.</t>
  </si>
  <si>
    <t xml:space="preserve">Outgoings : 8 Nos 32A TPN MCB's </t>
  </si>
  <si>
    <t xml:space="preserve">Outgoings : 2 Nos 40A TPN MCB's </t>
  </si>
  <si>
    <t xml:space="preserve">Outgoings : 2 Nos 63A TPN MCB's </t>
  </si>
  <si>
    <t>Rate</t>
  </si>
  <si>
    <t>L</t>
  </si>
  <si>
    <t>h</t>
  </si>
  <si>
    <t>g</t>
  </si>
  <si>
    <t>i</t>
  </si>
  <si>
    <t>Additional Work</t>
  </si>
  <si>
    <t>1.1.a</t>
  </si>
  <si>
    <t>UPS primary point</t>
  </si>
  <si>
    <t>1.1.b</t>
  </si>
  <si>
    <t>Raw primary point</t>
  </si>
  <si>
    <t>1.5.a</t>
  </si>
  <si>
    <t>1.5.b</t>
  </si>
  <si>
    <t>UPS Secondary point</t>
  </si>
  <si>
    <t>Raw Secondary point</t>
  </si>
  <si>
    <t>Bread Baking Oven</t>
  </si>
  <si>
    <t>Speed Oven</t>
  </si>
  <si>
    <t>Outside</t>
  </si>
  <si>
    <t>For UPS</t>
  </si>
  <si>
    <t>Manager PC</t>
  </si>
  <si>
    <t>Speed Oven to DB</t>
  </si>
  <si>
    <t>Baking Oven to Db</t>
  </si>
  <si>
    <t>BM to It Rack</t>
  </si>
  <si>
    <t>Data 1</t>
  </si>
  <si>
    <t>Data 2</t>
  </si>
  <si>
    <t>Data 3</t>
  </si>
  <si>
    <t>Data 4</t>
  </si>
  <si>
    <t>Data 5</t>
  </si>
  <si>
    <t>Data 6</t>
  </si>
  <si>
    <t xml:space="preserve">Counter Area </t>
  </si>
  <si>
    <t>K</t>
  </si>
  <si>
    <t>N</t>
  </si>
  <si>
    <t>O</t>
  </si>
  <si>
    <t>P</t>
  </si>
  <si>
    <t>Remark</t>
  </si>
  <si>
    <t>Service Area</t>
  </si>
  <si>
    <t>Bathroom</t>
  </si>
  <si>
    <t>Dining Area</t>
  </si>
  <si>
    <t>Use 32A 3 Phase MCB</t>
  </si>
  <si>
    <t>Dining area</t>
  </si>
  <si>
    <t>Outside light</t>
  </si>
  <si>
    <t>Boh</t>
  </si>
  <si>
    <t>Entry outside</t>
  </si>
  <si>
    <t>Storage</t>
  </si>
  <si>
    <t>DG TO DB</t>
  </si>
  <si>
    <t xml:space="preserve">CCTV 1 </t>
  </si>
  <si>
    <t>CCTV 2</t>
  </si>
  <si>
    <t xml:space="preserve">CCTV 3 </t>
  </si>
  <si>
    <t xml:space="preserve">CCTV 4 </t>
  </si>
  <si>
    <t xml:space="preserve">CCTV 5 </t>
  </si>
  <si>
    <t>Track Light 3 Nos.</t>
  </si>
  <si>
    <t>2.1.1</t>
  </si>
  <si>
    <t>DB to AC Unit Indoor</t>
  </si>
  <si>
    <t>2.1.2</t>
  </si>
  <si>
    <t>DB to Geyser</t>
  </si>
  <si>
    <t>2.1.3</t>
  </si>
  <si>
    <t>Db to UPS IN and Out</t>
  </si>
  <si>
    <t>2.1.4</t>
  </si>
  <si>
    <t>DB to Micro wave oven</t>
  </si>
  <si>
    <t>2.1.5</t>
  </si>
  <si>
    <t>DB to Makeline Machine 1</t>
  </si>
  <si>
    <t>2.1.6</t>
  </si>
  <si>
    <t>DB to Makeline Machine 2</t>
  </si>
  <si>
    <t>2.1.7</t>
  </si>
  <si>
    <t>DB to AC Outdoor 1</t>
  </si>
  <si>
    <t>2.1.8</t>
  </si>
  <si>
    <t>DB to AC Outdoor 2</t>
  </si>
  <si>
    <t>2.1.9</t>
  </si>
  <si>
    <t>Db to Griller</t>
  </si>
  <si>
    <t>2.3.1</t>
  </si>
  <si>
    <t>DB to 2 D Chiller</t>
  </si>
  <si>
    <t>2.3.2</t>
  </si>
  <si>
    <t>DB to 4 D Chiller</t>
  </si>
  <si>
    <t>2.3.3</t>
  </si>
  <si>
    <t>2.3.4</t>
  </si>
  <si>
    <t>DB to Visi Cooler</t>
  </si>
  <si>
    <t>2.3.5</t>
  </si>
  <si>
    <t>Fly Catcher and Air Curtain</t>
  </si>
  <si>
    <t>2.3.6</t>
  </si>
  <si>
    <t>Db to Outside Front Light</t>
  </si>
  <si>
    <t>2.3.7</t>
  </si>
  <si>
    <t>DB to Signage</t>
  </si>
  <si>
    <t>2.3.8</t>
  </si>
  <si>
    <t>DB to Charging Point 1</t>
  </si>
  <si>
    <t>2.3.9</t>
  </si>
  <si>
    <t>DB to Charging Point 2</t>
  </si>
  <si>
    <t>2.3.10</t>
  </si>
  <si>
    <t>DB to Charging Point 3</t>
  </si>
  <si>
    <t>2.3.11</t>
  </si>
  <si>
    <t>DB to Sphare Point outside railing light</t>
  </si>
  <si>
    <t>2.3.12</t>
  </si>
  <si>
    <t>DB to Bathroom</t>
  </si>
  <si>
    <t>2.3.13</t>
  </si>
  <si>
    <t>DB toTable Raw Power</t>
  </si>
  <si>
    <t>2.3.14</t>
  </si>
  <si>
    <t>UPS to Table Power</t>
  </si>
  <si>
    <t>2.3.15</t>
  </si>
  <si>
    <t>UPS to Fire Panel</t>
  </si>
  <si>
    <t>2.3.16</t>
  </si>
  <si>
    <t>USP To Manager PC</t>
  </si>
  <si>
    <t>2.3.17</t>
  </si>
  <si>
    <t>UPS DB to IT Rack</t>
  </si>
  <si>
    <t>2.3.18</t>
  </si>
  <si>
    <t>UPS To DMB</t>
  </si>
  <si>
    <t>2.3.19</t>
  </si>
  <si>
    <t>DB to 2 Pressure Pump</t>
  </si>
  <si>
    <t>2.3.20</t>
  </si>
  <si>
    <t xml:space="preserve">DB to Coffee Machine </t>
  </si>
  <si>
    <t>2.3.21</t>
  </si>
  <si>
    <t>Db to Lolipop</t>
  </si>
  <si>
    <t>2.3.22</t>
  </si>
  <si>
    <t>Db to spare</t>
  </si>
  <si>
    <t>2.3.23</t>
  </si>
  <si>
    <t>Db to store room</t>
  </si>
  <si>
    <t>2.3.24</t>
  </si>
  <si>
    <t>Db to Ro</t>
  </si>
  <si>
    <t>2.3.25</t>
  </si>
  <si>
    <t>Db to Servo</t>
  </si>
  <si>
    <t>2.3.26</t>
  </si>
  <si>
    <t>Db to S Logo</t>
  </si>
  <si>
    <t>Charging Point</t>
  </si>
  <si>
    <t xml:space="preserve">b </t>
  </si>
  <si>
    <t>Visi Cooler</t>
  </si>
  <si>
    <t>Led Stand Light</t>
  </si>
  <si>
    <t>Air Curtain</t>
  </si>
  <si>
    <t>DMB</t>
  </si>
  <si>
    <t>Pos</t>
  </si>
  <si>
    <t>Storeroom</t>
  </si>
  <si>
    <t>Spare</t>
  </si>
  <si>
    <t>CCTV Rack</t>
  </si>
  <si>
    <t>Pressure pump</t>
  </si>
  <si>
    <t>2 D Frezeer</t>
  </si>
  <si>
    <t>Geyser</t>
  </si>
  <si>
    <t>4 D Frezeer</t>
  </si>
  <si>
    <t>AC</t>
  </si>
  <si>
    <t>Fire point</t>
  </si>
  <si>
    <t>Ice machine</t>
  </si>
  <si>
    <t>Griller</t>
  </si>
  <si>
    <t>3.6.1</t>
  </si>
  <si>
    <t>UPS Input Output</t>
  </si>
  <si>
    <t>3.6.2</t>
  </si>
  <si>
    <t>3.6.3</t>
  </si>
  <si>
    <t>Coffee Machine</t>
  </si>
  <si>
    <t>3.6.4</t>
  </si>
  <si>
    <t>Make Line 1</t>
  </si>
  <si>
    <t>3.6.5</t>
  </si>
  <si>
    <t>Make Line 2</t>
  </si>
  <si>
    <t>3.6.6</t>
  </si>
  <si>
    <t>Spare Point</t>
  </si>
  <si>
    <t>3.6.7</t>
  </si>
  <si>
    <t>Table UPS</t>
  </si>
  <si>
    <t>3.6.8</t>
  </si>
  <si>
    <t>Fly cather</t>
  </si>
  <si>
    <t>3.6.9</t>
  </si>
  <si>
    <t>Ro</t>
  </si>
  <si>
    <t>2'x2 Led Panel Light with hanging/Ceiling fitting arrangement</t>
  </si>
  <si>
    <t>Linear Light  8 Feet, 4feet</t>
  </si>
  <si>
    <t>1 Meter Track White  (includes Clutch wires)</t>
  </si>
  <si>
    <t>smoke quanity</t>
  </si>
  <si>
    <t xml:space="preserve">BOQ OF ELECTRICAL WORK </t>
  </si>
  <si>
    <t>Subway T1 NAVI MUMBAI</t>
  </si>
  <si>
    <t>AIRPORT</t>
  </si>
  <si>
    <r>
      <rPr>
        <b/>
        <sz val="10"/>
        <rFont val="Calibri"/>
        <family val="1"/>
      </rPr>
      <t>NMIAL MAKE LIST</t>
    </r>
  </si>
  <si>
    <r>
      <rPr>
        <b/>
        <sz val="10"/>
        <rFont val="Calibri"/>
        <family val="1"/>
      </rPr>
      <t>Package</t>
    </r>
  </si>
  <si>
    <r>
      <rPr>
        <b/>
        <sz val="10"/>
        <rFont val="Calibri"/>
        <family val="1"/>
      </rPr>
      <t>Material Description</t>
    </r>
  </si>
  <si>
    <r>
      <rPr>
        <b/>
        <sz val="10"/>
        <rFont val="Calibri"/>
        <family val="1"/>
      </rPr>
      <t>Model Number</t>
    </r>
  </si>
  <si>
    <r>
      <rPr>
        <b/>
        <sz val="10"/>
        <rFont val="Calibri"/>
        <family val="1"/>
      </rPr>
      <t>Make</t>
    </r>
  </si>
  <si>
    <r>
      <rPr>
        <b/>
        <sz val="10"/>
        <rFont val="Calibri"/>
        <family val="1"/>
      </rPr>
      <t>FAS</t>
    </r>
  </si>
  <si>
    <r>
      <rPr>
        <sz val="10"/>
        <rFont val="Calibri"/>
        <family val="1"/>
      </rPr>
      <t>Smoke Detector</t>
    </r>
  </si>
  <si>
    <r>
      <rPr>
        <sz val="10"/>
        <rFont val="Calibri"/>
        <family val="1"/>
      </rPr>
      <t>TC806B3010</t>
    </r>
  </si>
  <si>
    <r>
      <rPr>
        <sz val="10"/>
        <rFont val="Calibri"/>
        <family val="1"/>
      </rPr>
      <t>Honeywell</t>
    </r>
  </si>
  <si>
    <r>
      <rPr>
        <sz val="10"/>
        <rFont val="Calibri"/>
        <family val="1"/>
      </rPr>
      <t>Multi sensor</t>
    </r>
  </si>
  <si>
    <r>
      <rPr>
        <sz val="10"/>
        <rFont val="Calibri"/>
        <family val="1"/>
      </rPr>
      <t>TC806B3004</t>
    </r>
  </si>
  <si>
    <r>
      <rPr>
        <sz val="10"/>
        <rFont val="Calibri"/>
        <family val="1"/>
      </rPr>
      <t>Heat detector</t>
    </r>
  </si>
  <si>
    <r>
      <rPr>
        <sz val="10"/>
        <rFont val="Calibri"/>
        <family val="1"/>
      </rPr>
      <t>TC8B3102</t>
    </r>
  </si>
  <si>
    <r>
      <rPr>
        <sz val="10"/>
        <rFont val="Calibri"/>
        <family val="1"/>
      </rPr>
      <t>Control module (For Hooter cum storbe )</t>
    </r>
  </si>
  <si>
    <r>
      <rPr>
        <sz val="10"/>
        <rFont val="Calibri"/>
        <family val="1"/>
      </rPr>
      <t>TC810N1013</t>
    </r>
  </si>
  <si>
    <r>
      <rPr>
        <sz val="10"/>
        <rFont val="Calibri"/>
        <family val="1"/>
      </rPr>
      <t>Monitor module</t>
    </r>
  </si>
  <si>
    <r>
      <rPr>
        <sz val="10"/>
        <rFont val="Calibri"/>
        <family val="1"/>
      </rPr>
      <t>TC809A1059</t>
    </r>
  </si>
  <si>
    <r>
      <rPr>
        <sz val="10"/>
        <rFont val="Calibri"/>
        <family val="1"/>
      </rPr>
      <t>Mini Monitor module</t>
    </r>
  </si>
  <si>
    <r>
      <rPr>
        <sz val="10"/>
        <rFont val="Calibri"/>
        <family val="1"/>
      </rPr>
      <t>TC809B1008</t>
    </r>
  </si>
  <si>
    <r>
      <rPr>
        <sz val="10"/>
        <rFont val="Calibri"/>
        <family val="1"/>
      </rPr>
      <t>Relay Module</t>
    </r>
  </si>
  <si>
    <r>
      <rPr>
        <sz val="10"/>
        <rFont val="Calibri"/>
        <family val="1"/>
      </rPr>
      <t>TC810R1024</t>
    </r>
  </si>
  <si>
    <r>
      <rPr>
        <sz val="10"/>
        <rFont val="Calibri"/>
        <family val="1"/>
      </rPr>
      <t>Manual call stations</t>
    </r>
  </si>
  <si>
    <r>
      <rPr>
        <sz val="10"/>
        <rFont val="Calibri"/>
        <family val="1"/>
      </rPr>
      <t>S464G1007</t>
    </r>
  </si>
  <si>
    <r>
      <rPr>
        <sz val="10"/>
        <rFont val="Calibri"/>
        <family val="1"/>
      </rPr>
      <t>Hooter cum Strobe</t>
    </r>
  </si>
  <si>
    <r>
      <rPr>
        <sz val="10"/>
        <rFont val="Calibri"/>
        <family val="1"/>
      </rPr>
      <t>SYS-ST</t>
    </r>
  </si>
  <si>
    <r>
      <rPr>
        <sz val="10"/>
        <rFont val="Calibri"/>
        <family val="1"/>
      </rPr>
      <t>Honeywell (System sensor)</t>
    </r>
  </si>
  <si>
    <r>
      <rPr>
        <sz val="10"/>
        <rFont val="Calibri"/>
        <family val="1"/>
      </rPr>
      <t>Fire Resistant FRLS/LSZH Cables up to 1100V grade</t>
    </r>
  </si>
  <si>
    <r>
      <rPr>
        <sz val="10"/>
        <rFont val="Calibri"/>
        <family val="1"/>
      </rPr>
      <t>Polycab,RPG Cable,Kunth Cab,Orbit,KEI,Ravin Cables,Finolex.</t>
    </r>
  </si>
  <si>
    <r>
      <rPr>
        <sz val="10"/>
        <rFont val="Calibri"/>
        <family val="1"/>
      </rPr>
      <t>Response Indicators</t>
    </r>
  </si>
  <si>
    <r>
      <rPr>
        <sz val="10"/>
        <rFont val="Calibri"/>
        <family val="1"/>
      </rPr>
      <t>Honeywell or Reputed make</t>
    </r>
  </si>
  <si>
    <r>
      <rPr>
        <sz val="10"/>
        <rFont val="Calibri"/>
        <family val="1"/>
      </rPr>
      <t>Double compression cable gland</t>
    </r>
  </si>
  <si>
    <r>
      <rPr>
        <sz val="10"/>
        <rFont val="Calibri"/>
        <family val="1"/>
      </rPr>
      <t>Baliga Lighting ltd,Comet,Dowells,Braco,cosmos</t>
    </r>
  </si>
  <si>
    <r>
      <rPr>
        <sz val="10"/>
        <rFont val="Calibri"/>
        <family val="1"/>
      </rPr>
      <t>Cable Lugs</t>
    </r>
  </si>
  <si>
    <r>
      <rPr>
        <sz val="10"/>
        <rFont val="Calibri"/>
        <family val="1"/>
      </rPr>
      <t>comet,Dowells,cooper alloy ltd),Braco,Cosmos</t>
    </r>
  </si>
  <si>
    <r>
      <rPr>
        <sz val="10"/>
        <rFont val="Calibri"/>
        <family val="1"/>
      </rPr>
      <t>GI Conduit</t>
    </r>
  </si>
  <si>
    <r>
      <rPr>
        <sz val="10"/>
        <rFont val="Calibri"/>
        <family val="1"/>
      </rPr>
      <t>Vimco,BEC,AKG</t>
    </r>
  </si>
  <si>
    <r>
      <rPr>
        <b/>
        <sz val="10"/>
        <rFont val="Calibri"/>
        <family val="1"/>
      </rPr>
      <t>Fire Fighting</t>
    </r>
  </si>
  <si>
    <r>
      <rPr>
        <sz val="10"/>
        <rFont val="Calibri"/>
        <family val="1"/>
      </rPr>
      <t>GI Pipes (IS:1239 and IS:3589)</t>
    </r>
  </si>
  <si>
    <r>
      <rPr>
        <sz val="10"/>
        <rFont val="Calibri"/>
        <family val="1"/>
      </rPr>
      <t>Tata Steel ,Jindal (Hissar)</t>
    </r>
  </si>
  <si>
    <r>
      <rPr>
        <sz val="10"/>
        <rFont val="Calibri"/>
        <family val="1"/>
      </rPr>
      <t>Grooved Joints above 50mm</t>
    </r>
  </si>
  <si>
    <r>
      <rPr>
        <sz val="10"/>
        <rFont val="Calibri"/>
        <family val="1"/>
      </rPr>
      <t>Victaulic,Grinell,Recomb,Interfit,Jinan</t>
    </r>
  </si>
  <si>
    <r>
      <rPr>
        <sz val="10"/>
        <rFont val="Calibri"/>
        <family val="1"/>
      </rPr>
      <t>Standard MS fittings below 50mm</t>
    </r>
  </si>
  <si>
    <r>
      <rPr>
        <sz val="10"/>
        <rFont val="Calibri"/>
        <family val="1"/>
      </rPr>
      <t>Industrial Valves and company</t>
    </r>
  </si>
  <si>
    <r>
      <rPr>
        <sz val="10"/>
        <rFont val="Calibri"/>
        <family val="1"/>
      </rPr>
      <t>Forged steel fittings below 50mm</t>
    </r>
  </si>
  <si>
    <r>
      <rPr>
        <sz val="10"/>
        <rFont val="Calibri"/>
        <family val="1"/>
      </rPr>
      <t>VS Enginnering , JK Forging</t>
    </r>
  </si>
  <si>
    <r>
      <rPr>
        <sz val="10"/>
        <rFont val="Calibri"/>
        <family val="1"/>
      </rPr>
      <t>Fastner</t>
    </r>
  </si>
  <si>
    <r>
      <rPr>
        <sz val="10"/>
        <rFont val="Calibri"/>
        <family val="1"/>
      </rPr>
      <t>Hilti ,Fisher</t>
    </r>
  </si>
  <si>
    <r>
      <rPr>
        <sz val="10"/>
        <rFont val="Calibri"/>
        <family val="1"/>
      </rPr>
      <t>Welding rods</t>
    </r>
  </si>
  <si>
    <r>
      <rPr>
        <sz val="10"/>
        <rFont val="Calibri"/>
        <family val="1"/>
      </rPr>
      <t>Advani,comos,Prima,superbond,Ador</t>
    </r>
  </si>
  <si>
    <r>
      <rPr>
        <sz val="10"/>
        <rFont val="Calibri"/>
        <family val="1"/>
      </rPr>
      <t>Sprinklers /Nozzles(ULListed ,FM Approved)</t>
    </r>
  </si>
  <si>
    <r>
      <rPr>
        <sz val="10"/>
        <rFont val="Calibri"/>
        <family val="1"/>
      </rPr>
      <t>Tyco,Grinell,HD,Viking,Globe,Reliable</t>
    </r>
  </si>
  <si>
    <r>
      <rPr>
        <sz val="10"/>
        <rFont val="Calibri"/>
        <family val="1"/>
      </rPr>
      <t>Flexible Sprinkler drops SS Braided</t>
    </r>
  </si>
  <si>
    <r>
      <rPr>
        <sz val="10"/>
        <rFont val="Calibri"/>
        <family val="1"/>
      </rPr>
      <t>EsyFlex,Tyco ,Viking,Victaulic(Aquaflex),Newage Flex</t>
    </r>
  </si>
  <si>
    <r>
      <rPr>
        <sz val="10"/>
        <rFont val="Calibri"/>
        <family val="1"/>
      </rPr>
      <t>Butterfly valve (PN 16)</t>
    </r>
  </si>
  <si>
    <r>
      <rPr>
        <sz val="10"/>
        <rFont val="Calibri"/>
        <family val="1"/>
      </rPr>
      <t>Audco,,KSB,Danfoss,Advance,Victaulic,NIBCO</t>
    </r>
  </si>
  <si>
    <r>
      <rPr>
        <sz val="10"/>
        <rFont val="Calibri"/>
        <family val="1"/>
      </rPr>
      <t>Wafer Type Check Valve</t>
    </r>
  </si>
  <si>
    <r>
      <rPr>
        <sz val="10"/>
        <rFont val="Calibri"/>
        <family val="1"/>
      </rPr>
      <t>Advance ,Kirloskar ,Audco</t>
    </r>
  </si>
  <si>
    <r>
      <rPr>
        <sz val="10"/>
        <rFont val="Calibri"/>
        <family val="1"/>
      </rPr>
      <t>Pressure Reducing Valve</t>
    </r>
  </si>
  <si>
    <r>
      <rPr>
        <sz val="10"/>
        <rFont val="Calibri"/>
        <family val="1"/>
      </rPr>
      <t>Leader zoloto RB</t>
    </r>
  </si>
  <si>
    <r>
      <rPr>
        <sz val="10"/>
        <rFont val="Calibri"/>
        <family val="1"/>
      </rPr>
      <t>Air Release Valve</t>
    </r>
  </si>
  <si>
    <r>
      <rPr>
        <sz val="10"/>
        <rFont val="Calibri"/>
        <family val="1"/>
      </rPr>
      <t>Zoloto,RB,ITAP,TBS</t>
    </r>
  </si>
  <si>
    <r>
      <rPr>
        <sz val="10"/>
        <rFont val="Calibri"/>
        <family val="1"/>
      </rPr>
      <t>Clean agent Fire Supression system</t>
    </r>
  </si>
  <si>
    <r>
      <rPr>
        <sz val="10"/>
        <rFont val="Calibri"/>
        <family val="1"/>
      </rPr>
      <t>Sapphire,kidde,NITIE 1230(for pressure 25 Bar )MX1230.</t>
    </r>
  </si>
  <si>
    <r>
      <rPr>
        <sz val="10"/>
        <rFont val="Calibri"/>
        <family val="1"/>
      </rPr>
      <t>Paints</t>
    </r>
  </si>
  <si>
    <r>
      <rPr>
        <sz val="10"/>
        <rFont val="Calibri"/>
        <family val="1"/>
      </rPr>
      <t>Asian Paints,Shalimarpaints,Berger Paints</t>
    </r>
  </si>
  <si>
    <r>
      <rPr>
        <sz val="10"/>
        <rFont val="Calibri"/>
        <family val="1"/>
      </rPr>
      <t>Flow Switch</t>
    </r>
  </si>
  <si>
    <r>
      <rPr>
        <sz val="10"/>
        <rFont val="Calibri"/>
        <family val="1"/>
      </rPr>
      <t>Tyco,Grinell,Kennedy,Shield(UK),Potter</t>
    </r>
  </si>
  <si>
    <r>
      <rPr>
        <sz val="10"/>
        <rFont val="Calibri"/>
        <family val="1"/>
      </rPr>
      <t>Fire Extinghusher</t>
    </r>
  </si>
  <si>
    <r>
      <rPr>
        <sz val="10"/>
        <rFont val="Calibri"/>
        <family val="1"/>
      </rPr>
      <t>Alert Tyco,Minimax,Safex</t>
    </r>
  </si>
  <si>
    <r>
      <rPr>
        <sz val="10"/>
        <rFont val="Calibri"/>
        <family val="1"/>
      </rPr>
      <t>Pipe Protection Pypcoat (AW4)Wrapping</t>
    </r>
  </si>
  <si>
    <r>
      <rPr>
        <sz val="10"/>
        <rFont val="Calibri"/>
        <family val="1"/>
      </rPr>
      <t>IWL or equivalent</t>
    </r>
  </si>
  <si>
    <r>
      <rPr>
        <sz val="10"/>
        <rFont val="Calibri"/>
        <family val="1"/>
      </rPr>
      <t>Presshure Gauge</t>
    </r>
  </si>
  <si>
    <r>
      <rPr>
        <sz val="10"/>
        <rFont val="Calibri"/>
        <family val="1"/>
      </rPr>
      <t>H Guru, Fiebig, Dwyer</t>
    </r>
  </si>
  <si>
    <r>
      <rPr>
        <b/>
        <sz val="10"/>
        <rFont val="Calibri"/>
        <family val="1"/>
      </rPr>
      <t>Plumbing</t>
    </r>
  </si>
  <si>
    <r>
      <rPr>
        <sz val="10"/>
        <rFont val="Calibri"/>
        <family val="1"/>
      </rPr>
      <t>a. Vitreous China Sanitaryware</t>
    </r>
  </si>
  <si>
    <r>
      <rPr>
        <sz val="10"/>
        <rFont val="Calibri"/>
        <family val="1"/>
      </rPr>
      <t>Parryware, TOTO, Kohler, American Standard, Cera</t>
    </r>
  </si>
  <si>
    <r>
      <rPr>
        <sz val="10"/>
        <rFont val="Calibri"/>
        <family val="1"/>
      </rPr>
      <t>b. WC Connectors</t>
    </r>
  </si>
  <si>
    <r>
      <rPr>
        <sz val="10"/>
        <rFont val="Calibri"/>
        <family val="1"/>
      </rPr>
      <t>Multikwik (UK), Jaguar</t>
    </r>
  </si>
  <si>
    <r>
      <rPr>
        <sz val="10"/>
        <rFont val="Calibri"/>
        <family val="1"/>
      </rPr>
      <t>Rain Water Outlets</t>
    </r>
  </si>
  <si>
    <r>
      <rPr>
        <sz val="10"/>
        <rFont val="Calibri"/>
        <family val="1"/>
      </rPr>
      <t>Neer, GMGR</t>
    </r>
  </si>
  <si>
    <r>
      <rPr>
        <sz val="10"/>
        <rFont val="Calibri"/>
        <family val="1"/>
      </rPr>
      <t>Seat Cover (Heavy Duty)</t>
    </r>
  </si>
  <si>
    <r>
      <rPr>
        <sz val="10"/>
        <rFont val="Calibri"/>
        <family val="1"/>
      </rPr>
      <t>Commander, Jaguar</t>
    </r>
  </si>
  <si>
    <r>
      <rPr>
        <sz val="10"/>
        <rFont val="Calibri"/>
        <family val="1"/>
      </rPr>
      <t>Bath Tub and Shower Tray</t>
    </r>
  </si>
  <si>
    <r>
      <rPr>
        <sz val="10"/>
        <rFont val="Calibri"/>
        <family val="1"/>
      </rPr>
      <t>Woven Gold, Eurospa, Aquaplus, Jaguar</t>
    </r>
  </si>
  <si>
    <r>
      <rPr>
        <sz val="10"/>
        <rFont val="Calibri"/>
        <family val="1"/>
      </rPr>
      <t>Stainless Steel Sink</t>
    </r>
  </si>
  <si>
    <r>
      <rPr>
        <sz val="10"/>
        <rFont val="Calibri"/>
        <family val="1"/>
      </rPr>
      <t>Prestige, Kingston, Neelkanth, Jaguar</t>
    </r>
  </si>
  <si>
    <r>
      <rPr>
        <sz val="10"/>
        <rFont val="Calibri"/>
        <family val="1"/>
      </rPr>
      <t>Auto Urinal Flush System</t>
    </r>
  </si>
  <si>
    <r>
      <rPr>
        <sz val="10"/>
        <rFont val="Calibri"/>
        <family val="1"/>
      </rPr>
      <t>AOS Auto Robo Flushing System, Toshi, UTEC System, Askon Engineers</t>
    </r>
  </si>
  <si>
    <r>
      <rPr>
        <sz val="10"/>
        <rFont val="Calibri"/>
        <family val="1"/>
      </rPr>
      <t>Hand Drier</t>
    </r>
  </si>
  <si>
    <r>
      <rPr>
        <sz val="10"/>
        <rFont val="Calibri"/>
        <family val="1"/>
      </rPr>
      <t>Kopal, Blue Circle, UTEC System, Askon Engineers, Philips, Bobrick</t>
    </r>
  </si>
  <si>
    <r>
      <rPr>
        <sz val="10"/>
        <rFont val="Calibri"/>
        <family val="1"/>
      </rPr>
      <t>CP Brass Fittings</t>
    </r>
  </si>
  <si>
    <r>
      <rPr>
        <sz val="10"/>
        <rFont val="Calibri"/>
        <family val="1"/>
      </rPr>
      <t>Jaguar, Gem, Ess - Ess, Aquaplus, Viega</t>
    </r>
  </si>
  <si>
    <r>
      <rPr>
        <sz val="10"/>
        <rFont val="Calibri"/>
        <family val="1"/>
      </rPr>
      <t>Angle valve with filter</t>
    </r>
  </si>
  <si>
    <r>
      <rPr>
        <sz val="10"/>
        <rFont val="Calibri"/>
        <family val="1"/>
      </rPr>
      <t>Arco</t>
    </r>
  </si>
  <si>
    <r>
      <rPr>
        <sz val="10"/>
        <rFont val="Calibri"/>
        <family val="1"/>
      </rPr>
      <t>Floor Drain Fixture, Rain Water Outlets &amp; Channel Gratings</t>
    </r>
  </si>
  <si>
    <r>
      <rPr>
        <sz val="10"/>
        <rFont val="Calibri"/>
        <family val="1"/>
      </rPr>
      <t>Neer, GMGR, Aco, Geberit, Viega</t>
    </r>
  </si>
  <si>
    <r>
      <rPr>
        <sz val="10"/>
        <rFont val="Calibri"/>
        <family val="1"/>
      </rPr>
      <t>C.P. Grating for Floor Trap</t>
    </r>
  </si>
  <si>
    <r>
      <rPr>
        <sz val="10"/>
        <rFont val="Calibri"/>
        <family val="1"/>
      </rPr>
      <t>Chilly, GMGR, Neer, Viega</t>
    </r>
  </si>
  <si>
    <r>
      <rPr>
        <b/>
        <sz val="10"/>
        <rFont val="Calibri"/>
        <family val="1"/>
      </rPr>
      <t>Cast Iron Pipes &amp; Fittings &amp;  CI/DI
Manhole covers and frames</t>
    </r>
  </si>
  <si>
    <r>
      <rPr>
        <sz val="10"/>
        <rFont val="Calibri"/>
        <family val="1"/>
      </rPr>
      <t>a. In accordance with IS:3989 (Pipes
&amp; Fittings)</t>
    </r>
  </si>
  <si>
    <r>
      <rPr>
        <sz val="10"/>
        <rFont val="Calibri"/>
        <family val="1"/>
      </rPr>
      <t>NECO, Kapilansh</t>
    </r>
  </si>
  <si>
    <r>
      <rPr>
        <sz val="10"/>
        <rFont val="Calibri"/>
        <family val="1"/>
      </rPr>
      <t>b. In accordance with IS:1729
(Manhole covers and frames</t>
    </r>
  </si>
  <si>
    <r>
      <rPr>
        <sz val="10"/>
        <rFont val="Calibri"/>
        <family val="1"/>
      </rPr>
      <t>NECO, Raj Iron Foundry -Agra, BIC - Calcutta, Kajeco,
Crescent</t>
    </r>
  </si>
  <si>
    <r>
      <rPr>
        <sz val="10"/>
        <rFont val="Calibri"/>
        <family val="1"/>
      </rPr>
      <t>c. In accordance with IS:1536</t>
    </r>
  </si>
  <si>
    <r>
      <rPr>
        <sz val="10"/>
        <rFont val="Calibri"/>
        <family val="1"/>
      </rPr>
      <t>Kesoram - Calcutta, Electrosteel- Calcutta, IISCO</t>
    </r>
  </si>
  <si>
    <r>
      <rPr>
        <sz val="10"/>
        <rFont val="Calibri"/>
        <family val="1"/>
      </rPr>
      <t>CI Hubless Pipes</t>
    </r>
  </si>
  <si>
    <r>
      <rPr>
        <sz val="10"/>
        <rFont val="Calibri"/>
        <family val="1"/>
      </rPr>
      <t>Ductile Iron pipes</t>
    </r>
  </si>
  <si>
    <r>
      <rPr>
        <sz val="10"/>
        <rFont val="Calibri"/>
        <family val="1"/>
      </rPr>
      <t>Electrosteel, Jindal, Lanco</t>
    </r>
  </si>
  <si>
    <r>
      <rPr>
        <sz val="10"/>
        <rFont val="Calibri"/>
        <family val="1"/>
      </rPr>
      <t>Ductile Iron pipe fittings</t>
    </r>
  </si>
  <si>
    <r>
      <rPr>
        <sz val="10"/>
        <rFont val="Calibri"/>
        <family val="1"/>
      </rPr>
      <t>Electrosteel, Kejariwal, Kiswock</t>
    </r>
  </si>
  <si>
    <r>
      <rPr>
        <sz val="10"/>
        <rFont val="Calibri"/>
        <family val="1"/>
      </rPr>
      <t>GI Pipes (IS: 1239 and IS: 3589)</t>
    </r>
  </si>
  <si>
    <r>
      <rPr>
        <sz val="10"/>
        <rFont val="Calibri"/>
        <family val="1"/>
      </rPr>
      <t>Tata Steel, Jindal (Hissar), Zenith</t>
    </r>
  </si>
  <si>
    <r>
      <rPr>
        <sz val="10"/>
        <rFont val="Calibri"/>
        <family val="1"/>
      </rPr>
      <t>GI pipes fittings</t>
    </r>
  </si>
  <si>
    <r>
      <rPr>
        <sz val="10"/>
        <rFont val="Calibri"/>
        <family val="1"/>
      </rPr>
      <t>Unik, Zoloto M, R Brand, Kirti</t>
    </r>
  </si>
  <si>
    <r>
      <rPr>
        <sz val="10"/>
        <rFont val="Calibri"/>
        <family val="1"/>
      </rPr>
      <t>Copper Pipes &amp; Fitting</t>
    </r>
  </si>
  <si>
    <r>
      <rPr>
        <sz val="10"/>
        <rFont val="Calibri"/>
        <family val="1"/>
      </rPr>
      <t>Rajco, IMI - Yorkshire, GMGR, IBP - UK, Viega</t>
    </r>
  </si>
  <si>
    <r>
      <rPr>
        <sz val="10"/>
        <rFont val="Calibri"/>
        <family val="1"/>
      </rPr>
      <t>PVC Pipe</t>
    </r>
  </si>
  <si>
    <r>
      <rPr>
        <sz val="10"/>
        <rFont val="Calibri"/>
        <family val="1"/>
      </rPr>
      <t>Supreme, Ajay, Finolex</t>
    </r>
  </si>
  <si>
    <r>
      <rPr>
        <sz val="10"/>
        <rFont val="Calibri"/>
        <family val="1"/>
      </rPr>
      <t>Polypropylene Pipes</t>
    </r>
  </si>
  <si>
    <r>
      <rPr>
        <sz val="10"/>
        <rFont val="Calibri"/>
        <family val="1"/>
      </rPr>
      <t>Dizayn, Prince, Kissan</t>
    </r>
  </si>
  <si>
    <r>
      <rPr>
        <sz val="10"/>
        <rFont val="Calibri"/>
        <family val="1"/>
      </rPr>
      <t>CPVC pipes</t>
    </r>
  </si>
  <si>
    <r>
      <rPr>
        <sz val="10"/>
        <rFont val="Calibri"/>
        <family val="1"/>
      </rPr>
      <t>Astral, Prince, Kissan</t>
    </r>
  </si>
  <si>
    <r>
      <rPr>
        <sz val="10"/>
        <rFont val="Calibri"/>
        <family val="1"/>
      </rPr>
      <t>Polybutlene pipes</t>
    </r>
  </si>
  <si>
    <r>
      <rPr>
        <sz val="10"/>
        <rFont val="Calibri"/>
        <family val="1"/>
      </rPr>
      <t>George Fisher or Equivalent</t>
    </r>
  </si>
  <si>
    <r>
      <rPr>
        <sz val="10"/>
        <rFont val="Calibri"/>
        <family val="1"/>
      </rPr>
      <t>RCC Pipe</t>
    </r>
  </si>
  <si>
    <r>
      <rPr>
        <sz val="10"/>
        <rFont val="Calibri"/>
        <family val="1"/>
      </rPr>
      <t>KK, Pranali, Premier</t>
    </r>
  </si>
  <si>
    <r>
      <rPr>
        <sz val="10"/>
        <rFont val="Calibri"/>
        <family val="1"/>
      </rPr>
      <t>HDPE Pipes</t>
    </r>
  </si>
  <si>
    <r>
      <rPr>
        <sz val="10"/>
        <rFont val="Calibri"/>
        <family val="1"/>
      </rPr>
      <t>Jain, Reliance, Prince, Kisan</t>
    </r>
  </si>
  <si>
    <r>
      <rPr>
        <sz val="10"/>
        <rFont val="Calibri"/>
        <family val="1"/>
      </rPr>
      <t>Stoneware Pipes, Gully Traps</t>
    </r>
  </si>
  <si>
    <r>
      <rPr>
        <sz val="10"/>
        <rFont val="Calibri"/>
        <family val="1"/>
      </rPr>
      <t>Perfect Potteries-JABALPUR, Equivalent ISI marked</t>
    </r>
  </si>
  <si>
    <r>
      <rPr>
        <sz val="10"/>
        <rFont val="Calibri"/>
        <family val="1"/>
      </rPr>
      <t>SS Pipes</t>
    </r>
  </si>
  <si>
    <r>
      <rPr>
        <sz val="10"/>
        <rFont val="Calibri"/>
        <family val="1"/>
      </rPr>
      <t>REMI, Viega, V.S. Metal</t>
    </r>
  </si>
  <si>
    <r>
      <rPr>
        <sz val="10"/>
        <rFont val="Calibri"/>
        <family val="1"/>
      </rPr>
      <t>GM / Forged Brass Valves</t>
    </r>
  </si>
  <si>
    <r>
      <rPr>
        <sz val="10"/>
        <rFont val="Calibri"/>
        <family val="1"/>
      </rPr>
      <t>Leader, Zoloto, RB, Arco, GS, Danfoss</t>
    </r>
  </si>
  <si>
    <r>
      <rPr>
        <sz val="10"/>
        <rFont val="Calibri"/>
        <family val="1"/>
      </rPr>
      <t>Sluice Valves</t>
    </r>
  </si>
  <si>
    <r>
      <rPr>
        <sz val="10"/>
        <rFont val="Calibri"/>
        <family val="1"/>
      </rPr>
      <t>Kirloskar, Indian Valve Company, H. sarkar</t>
    </r>
  </si>
  <si>
    <r>
      <rPr>
        <sz val="10"/>
        <rFont val="Calibri"/>
        <family val="1"/>
      </rPr>
      <t>Butterfly Valve</t>
    </r>
  </si>
  <si>
    <r>
      <rPr>
        <sz val="10"/>
        <rFont val="Calibri"/>
        <family val="1"/>
      </rPr>
      <t>Audco, KSB, Danfoss, Advance, Victaulic, NIBCO</t>
    </r>
  </si>
  <si>
    <r>
      <rPr>
        <sz val="10"/>
        <rFont val="Calibri"/>
        <family val="1"/>
      </rPr>
      <t>Advance, Kirloskar, Audco</t>
    </r>
  </si>
  <si>
    <r>
      <rPr>
        <sz val="10"/>
        <rFont val="Calibri"/>
        <family val="1"/>
      </rPr>
      <t>Leader, Zoloto, RB</t>
    </r>
  </si>
  <si>
    <r>
      <rPr>
        <sz val="10"/>
        <rFont val="Calibri"/>
        <family val="1"/>
      </rPr>
      <t>Solenoid Valve</t>
    </r>
  </si>
  <si>
    <r>
      <rPr>
        <sz val="10"/>
        <rFont val="Calibri"/>
        <family val="1"/>
      </rPr>
      <t>Avcon, Danfoss</t>
    </r>
  </si>
  <si>
    <r>
      <rPr>
        <sz val="10"/>
        <rFont val="Calibri"/>
        <family val="1"/>
      </rPr>
      <t>Steam Pressure Reducing Station / Valve</t>
    </r>
  </si>
  <si>
    <r>
      <rPr>
        <sz val="10"/>
        <rFont val="Calibri"/>
        <family val="1"/>
      </rPr>
      <t>JN Marshall, Zoloto</t>
    </r>
  </si>
  <si>
    <r>
      <rPr>
        <sz val="10"/>
        <rFont val="Calibri"/>
        <family val="1"/>
      </rPr>
      <t>Steam Control / Isolation Ball / Gate / Globe Valve</t>
    </r>
  </si>
  <si>
    <r>
      <rPr>
        <sz val="10"/>
        <rFont val="Calibri"/>
        <family val="1"/>
      </rPr>
      <t>Leader, Zoloto, RB, Kitz</t>
    </r>
  </si>
  <si>
    <r>
      <rPr>
        <sz val="10"/>
        <rFont val="Calibri"/>
        <family val="1"/>
      </rPr>
      <t>Plug Valve</t>
    </r>
  </si>
  <si>
    <r>
      <rPr>
        <sz val="10"/>
        <rFont val="Calibri"/>
        <family val="1"/>
      </rPr>
      <t>Audco or Equivalent</t>
    </r>
  </si>
  <si>
    <r>
      <rPr>
        <sz val="10"/>
        <rFont val="Calibri"/>
        <family val="1"/>
      </rPr>
      <t>Zoloto, RB, ITAP, TBS</t>
    </r>
  </si>
  <si>
    <r>
      <rPr>
        <sz val="10"/>
        <rFont val="Calibri"/>
        <family val="1"/>
      </rPr>
      <t>Y Strainer</t>
    </r>
  </si>
  <si>
    <r>
      <rPr>
        <sz val="10"/>
        <rFont val="Calibri"/>
        <family val="1"/>
      </rPr>
      <t>Emerald, Zoloto, Advance, Crane</t>
    </r>
  </si>
  <si>
    <r>
      <rPr>
        <sz val="10"/>
        <rFont val="Calibri"/>
        <family val="1"/>
      </rPr>
      <t>Hydropneumatic System</t>
    </r>
  </si>
  <si>
    <r>
      <rPr>
        <sz val="10"/>
        <rFont val="Calibri"/>
        <family val="1"/>
      </rPr>
      <t>DP, Grundfos, ITT Industries</t>
    </r>
  </si>
  <si>
    <r>
      <rPr>
        <sz val="10"/>
        <rFont val="Calibri"/>
        <family val="1"/>
      </rPr>
      <t>Storm Water Drainage Sump Pumps</t>
    </r>
  </si>
  <si>
    <r>
      <rPr>
        <sz val="10"/>
        <rFont val="Calibri"/>
        <family val="1"/>
      </rPr>
      <t>DP, Grundfos, ITT Industries, KSB</t>
    </r>
  </si>
  <si>
    <r>
      <rPr>
        <sz val="10"/>
        <rFont val="Calibri"/>
        <family val="1"/>
      </rPr>
      <t>Sewage Handling Pumps</t>
    </r>
  </si>
  <si>
    <r>
      <rPr>
        <sz val="10"/>
        <rFont val="Calibri"/>
        <family val="1"/>
      </rPr>
      <t>Dewatering Pump</t>
    </r>
  </si>
  <si>
    <r>
      <rPr>
        <sz val="10"/>
        <rFont val="Calibri"/>
        <family val="1"/>
      </rPr>
      <t>Drinking Water Cooler</t>
    </r>
  </si>
  <si>
    <r>
      <rPr>
        <sz val="10"/>
        <rFont val="Calibri"/>
        <family val="1"/>
      </rPr>
      <t>Usha, Blue Star, Voltas</t>
    </r>
  </si>
  <si>
    <r>
      <rPr>
        <sz val="10"/>
        <rFont val="Calibri"/>
        <family val="1"/>
      </rPr>
      <t>Hot Water Pumps</t>
    </r>
  </si>
  <si>
    <r>
      <rPr>
        <sz val="10"/>
        <rFont val="Calibri"/>
        <family val="1"/>
      </rPr>
      <t>DP, Grundfos</t>
    </r>
  </si>
  <si>
    <r>
      <rPr>
        <sz val="10"/>
        <rFont val="Calibri"/>
        <family val="1"/>
      </rPr>
      <t>Borewell Pump</t>
    </r>
  </si>
  <si>
    <r>
      <rPr>
        <sz val="10"/>
        <rFont val="Calibri"/>
        <family val="1"/>
      </rPr>
      <t>DP, KSB</t>
    </r>
  </si>
  <si>
    <r>
      <rPr>
        <sz val="10"/>
        <rFont val="Calibri"/>
        <family val="1"/>
      </rPr>
      <t>Rotary Gear Pump</t>
    </r>
  </si>
  <si>
    <r>
      <rPr>
        <sz val="10"/>
        <rFont val="Calibri"/>
        <family val="1"/>
      </rPr>
      <t>PEC, Rotodel</t>
    </r>
  </si>
  <si>
    <r>
      <rPr>
        <sz val="10"/>
        <rFont val="Calibri"/>
        <family val="1"/>
      </rPr>
      <t>Motor</t>
    </r>
  </si>
  <si>
    <r>
      <rPr>
        <sz val="10"/>
        <rFont val="Calibri"/>
        <family val="1"/>
      </rPr>
      <t>Siemens, Bharat Bijlee, ABB, Kirloskar</t>
    </r>
  </si>
  <si>
    <r>
      <rPr>
        <sz val="10"/>
        <rFont val="Calibri"/>
        <family val="1"/>
      </rPr>
      <t>Mechanical Seal</t>
    </r>
  </si>
  <si>
    <r>
      <rPr>
        <sz val="10"/>
        <rFont val="Calibri"/>
        <family val="1"/>
      </rPr>
      <t>Burgmann or Equivalent</t>
    </r>
  </si>
  <si>
    <r>
      <rPr>
        <sz val="10"/>
        <rFont val="Calibri"/>
        <family val="1"/>
      </rPr>
      <t>Couplings</t>
    </r>
  </si>
  <si>
    <r>
      <rPr>
        <sz val="10"/>
        <rFont val="Calibri"/>
        <family val="1"/>
      </rPr>
      <t>Lovejoy or Equivalent</t>
    </r>
  </si>
  <si>
    <r>
      <rPr>
        <sz val="10"/>
        <rFont val="Calibri"/>
        <family val="1"/>
      </rPr>
      <t>Anti Vibration Mounting</t>
    </r>
  </si>
  <si>
    <r>
      <rPr>
        <sz val="10"/>
        <rFont val="Calibri"/>
        <family val="1"/>
      </rPr>
      <t>Kanwal Industrial Corporation, Dunlop, Resistoflex, Corporation</t>
    </r>
  </si>
  <si>
    <r>
      <rPr>
        <sz val="10"/>
        <rFont val="Calibri"/>
        <family val="1"/>
      </rPr>
      <t>Pressure Gauge</t>
    </r>
  </si>
  <si>
    <r>
      <rPr>
        <sz val="10"/>
        <rFont val="Calibri"/>
        <family val="1"/>
      </rPr>
      <t>Water Meter (Mechanical Type)</t>
    </r>
  </si>
  <si>
    <r>
      <rPr>
        <sz val="10"/>
        <rFont val="Calibri"/>
        <family val="1"/>
      </rPr>
      <t>Kaycee, Dashmesh, Sant</t>
    </r>
  </si>
  <si>
    <r>
      <rPr>
        <sz val="10"/>
        <rFont val="Calibri"/>
        <family val="1"/>
      </rPr>
      <t>Electronic Flow Meter</t>
    </r>
  </si>
  <si>
    <r>
      <rPr>
        <sz val="10"/>
        <rFont val="Calibri"/>
        <family val="1"/>
      </rPr>
      <t>Level Controller (Water)</t>
    </r>
  </si>
  <si>
    <r>
      <rPr>
        <sz val="10"/>
        <rFont val="Calibri"/>
        <family val="1"/>
      </rPr>
      <t>Technika, Minilec, Danfoss</t>
    </r>
  </si>
  <si>
    <r>
      <rPr>
        <sz val="10"/>
        <rFont val="Calibri"/>
        <family val="1"/>
      </rPr>
      <t>Level Indicator (Water)</t>
    </r>
  </si>
  <si>
    <r>
      <rPr>
        <sz val="10"/>
        <rFont val="Calibri"/>
        <family val="1"/>
      </rPr>
      <t>Level Indicator (Oil)</t>
    </r>
  </si>
  <si>
    <r>
      <rPr>
        <sz val="10"/>
        <rFont val="Calibri"/>
        <family val="1"/>
      </rPr>
      <t>Forbes Marshall or Equivalent</t>
    </r>
  </si>
  <si>
    <r>
      <rPr>
        <sz val="10"/>
        <rFont val="Calibri"/>
        <family val="1"/>
      </rPr>
      <t>Asian Paints, Shalimar Paints, Berger Paints</t>
    </r>
  </si>
  <si>
    <r>
      <rPr>
        <sz val="10"/>
        <rFont val="Calibri"/>
        <family val="1"/>
      </rPr>
      <t>MH / Water Tank Plastic Steps</t>
    </r>
  </si>
  <si>
    <r>
      <rPr>
        <sz val="10"/>
        <rFont val="Calibri"/>
        <family val="1"/>
      </rPr>
      <t>KGM, Patel, Pranli Industries</t>
    </r>
  </si>
  <si>
    <r>
      <rPr>
        <sz val="10"/>
        <rFont val="Calibri"/>
        <family val="1"/>
      </rPr>
      <t>Water Treatment Plant</t>
    </r>
  </si>
  <si>
    <r>
      <rPr>
        <sz val="10"/>
        <rFont val="Calibri"/>
        <family val="1"/>
      </rPr>
      <t>Thermax, Ion Exchange, Watcon, EA Water</t>
    </r>
  </si>
  <si>
    <r>
      <rPr>
        <sz val="10"/>
        <rFont val="Calibri"/>
        <family val="1"/>
      </rPr>
      <t>Water Treatment Vessel</t>
    </r>
  </si>
  <si>
    <r>
      <rPr>
        <sz val="10"/>
        <rFont val="Calibri"/>
        <family val="1"/>
      </rPr>
      <t>Astral, Structural</t>
    </r>
  </si>
  <si>
    <r>
      <rPr>
        <sz val="10"/>
        <rFont val="Calibri"/>
        <family val="1"/>
      </rPr>
      <t>Ultra Violet Water Purifier</t>
    </r>
  </si>
  <si>
    <r>
      <rPr>
        <sz val="10"/>
        <rFont val="Calibri"/>
        <family val="1"/>
      </rPr>
      <t>Eureka Forbes, Trojan, Kent, Aquatech, Eurostar</t>
    </r>
  </si>
  <si>
    <r>
      <rPr>
        <sz val="10"/>
        <rFont val="Calibri"/>
        <family val="1"/>
      </rPr>
      <t>Dosing Pumps</t>
    </r>
  </si>
  <si>
    <r>
      <rPr>
        <sz val="10"/>
        <rFont val="Calibri"/>
        <family val="1"/>
      </rPr>
      <t>LMI, Toschon, Pulser Feeder</t>
    </r>
  </si>
  <si>
    <r>
      <rPr>
        <sz val="10"/>
        <rFont val="Calibri"/>
        <family val="1"/>
      </rPr>
      <t>Garbage Crusher</t>
    </r>
  </si>
  <si>
    <r>
      <rPr>
        <sz val="10"/>
        <rFont val="Calibri"/>
        <family val="1"/>
      </rPr>
      <t>Venus or Equivalent</t>
    </r>
  </si>
  <si>
    <r>
      <rPr>
        <sz val="10"/>
        <rFont val="Calibri"/>
        <family val="1"/>
      </rPr>
      <t>Water Supply Nozzle</t>
    </r>
  </si>
  <si>
    <r>
      <rPr>
        <sz val="10"/>
        <rFont val="Calibri"/>
        <family val="1"/>
      </rPr>
      <t>Astral or Equivalent</t>
    </r>
  </si>
  <si>
    <r>
      <rPr>
        <sz val="10"/>
        <rFont val="Calibri"/>
        <family val="1"/>
      </rPr>
      <t>Insulation for Chimney &amp; Steam Pipes</t>
    </r>
  </si>
  <si>
    <r>
      <rPr>
        <sz val="10"/>
        <rFont val="Calibri"/>
        <family val="1"/>
      </rPr>
      <t>Lloyd Insulation, UP Twiga</t>
    </r>
  </si>
  <si>
    <r>
      <rPr>
        <sz val="10"/>
        <rFont val="Calibri"/>
        <family val="1"/>
      </rPr>
      <t>Insulation for Hot Water Pipes</t>
    </r>
  </si>
  <si>
    <r>
      <rPr>
        <sz val="10"/>
        <rFont val="Calibri"/>
        <family val="1"/>
      </rPr>
      <t>Armacell - Armaflex (UK / German), Eurobatex – Union Foam (Italy), Trocellen</t>
    </r>
  </si>
  <si>
    <r>
      <rPr>
        <sz val="10"/>
        <rFont val="Calibri"/>
        <family val="1"/>
      </rPr>
      <t>Electric Water Heater</t>
    </r>
  </si>
  <si>
    <r>
      <rPr>
        <sz val="10"/>
        <rFont val="Calibri"/>
        <family val="1"/>
      </rPr>
      <t>Venus, Bajaj, Spherehot, Idotripi</t>
    </r>
  </si>
  <si>
    <r>
      <rPr>
        <sz val="10"/>
        <rFont val="Calibri"/>
        <family val="1"/>
      </rPr>
      <t>Insulation for Steam Pipes</t>
    </r>
  </si>
  <si>
    <r>
      <rPr>
        <sz val="10"/>
        <rFont val="Calibri"/>
        <family val="1"/>
      </rPr>
      <t>Lloyd Insulation or Equivalent</t>
    </r>
  </si>
  <si>
    <r>
      <rPr>
        <b/>
        <sz val="10"/>
        <rFont val="Calibri"/>
        <family val="1"/>
      </rPr>
      <t>HVAC</t>
    </r>
  </si>
  <si>
    <r>
      <rPr>
        <sz val="10"/>
        <rFont val="Calibri"/>
        <family val="1"/>
      </rPr>
      <t>Air Handling Unit</t>
    </r>
  </si>
  <si>
    <r>
      <rPr>
        <sz val="10"/>
        <rFont val="Calibri"/>
        <family val="1"/>
      </rPr>
      <t>Flaktwoods/Carrier/Trane/ ETA/Voltas/Zeco/Caryaire/Saiver/VTS</t>
    </r>
  </si>
  <si>
    <r>
      <rPr>
        <sz val="10"/>
        <rFont val="Calibri"/>
        <family val="1"/>
      </rPr>
      <t>Fan Coil Unit</t>
    </r>
  </si>
  <si>
    <r>
      <rPr>
        <sz val="10"/>
        <rFont val="Calibri"/>
        <family val="1"/>
      </rPr>
      <t>Carrier/Trane/Flaktwoods/ETA/ Voltas/Zeco/Caryaire/ Saiver/ Sin/VTS</t>
    </r>
  </si>
  <si>
    <r>
      <rPr>
        <sz val="10"/>
        <rFont val="Calibri"/>
        <family val="1"/>
      </rPr>
      <t>AHU Blowers</t>
    </r>
  </si>
  <si>
    <r>
      <rPr>
        <sz val="10"/>
        <rFont val="Calibri"/>
        <family val="1"/>
      </rPr>
      <t>Nicotra /Comefri /Kruger / TCF Nadi</t>
    </r>
  </si>
  <si>
    <r>
      <rPr>
        <sz val="10"/>
        <rFont val="Calibri"/>
        <family val="1"/>
      </rPr>
      <t>VAV box</t>
    </r>
  </si>
  <si>
    <r>
      <rPr>
        <sz val="10"/>
        <rFont val="Calibri"/>
        <family val="1"/>
      </rPr>
      <t>Trox / Titus/ Johnson controls / E H Price / Flaktwoods/System air
Sweden/Aldes/Cosmos</t>
    </r>
  </si>
  <si>
    <r>
      <rPr>
        <sz val="10"/>
        <rFont val="Calibri"/>
        <family val="1"/>
      </rPr>
      <t>Centrifugal Fans</t>
    </r>
  </si>
  <si>
    <r>
      <rPr>
        <sz val="10"/>
        <rFont val="Calibri"/>
        <family val="1"/>
      </rPr>
      <t>Nicotra /Comefri /Kruger /Systemair / Greenheck / TCF-Nadi / Flaktwoods</t>
    </r>
  </si>
  <si>
    <r>
      <rPr>
        <sz val="10"/>
        <rFont val="Calibri"/>
        <family val="1"/>
      </rPr>
      <t>Axial Fans</t>
    </r>
  </si>
  <si>
    <r>
      <rPr>
        <sz val="10"/>
        <rFont val="Calibri"/>
        <family val="1"/>
      </rPr>
      <t>Nicotra/ Kruger / Nuaire/Greenheck/Flaktwoods /TCF-Nadi /System air</t>
    </r>
  </si>
  <si>
    <r>
      <rPr>
        <sz val="10"/>
        <rFont val="Calibri"/>
        <family val="1"/>
      </rPr>
      <t>Smoke extract/ Tube Axial /Axial/Centrifugal Fans</t>
    </r>
  </si>
  <si>
    <r>
      <rPr>
        <sz val="10"/>
        <rFont val="Calibri"/>
        <family val="1"/>
      </rPr>
      <t>Systemair / Greenheck / Nuaire /Flaktwoods / Kruger/Nicotra</t>
    </r>
  </si>
  <si>
    <r>
      <rPr>
        <sz val="10"/>
        <rFont val="Calibri"/>
        <family val="1"/>
      </rPr>
      <t>Factory fabricated Ducts</t>
    </r>
  </si>
  <si>
    <r>
      <rPr>
        <sz val="10"/>
        <rFont val="Calibri"/>
        <family val="1"/>
      </rPr>
      <t>Rolastar / Zeco / Alphaduct/Voltas/Spiraduct/Nutech</t>
    </r>
  </si>
  <si>
    <r>
      <rPr>
        <sz val="10"/>
        <rFont val="Calibri"/>
        <family val="1"/>
      </rPr>
      <t>GI Sheet</t>
    </r>
  </si>
  <si>
    <r>
      <rPr>
        <sz val="10"/>
        <rFont val="Calibri"/>
        <family val="1"/>
      </rPr>
      <t>SAIL / TATA / Jindal (JSW)</t>
    </r>
  </si>
  <si>
    <r>
      <rPr>
        <sz val="10"/>
        <rFont val="Calibri"/>
        <family val="1"/>
      </rPr>
      <t>Air outlets - Grilles/ Diffusers</t>
    </r>
  </si>
  <si>
    <r>
      <rPr>
        <sz val="10"/>
        <rFont val="Calibri"/>
        <family val="1"/>
      </rPr>
      <t>Dyna craft / Trox / Airmaster/ Titus -Caryaire / Cosmos</t>
    </r>
  </si>
  <si>
    <r>
      <rPr>
        <sz val="10"/>
        <rFont val="Calibri"/>
        <family val="1"/>
      </rPr>
      <t>Jet nozzle</t>
    </r>
  </si>
  <si>
    <r>
      <rPr>
        <sz val="10"/>
        <rFont val="Calibri"/>
        <family val="1"/>
      </rPr>
      <t>Caryaire / Trox / Dynacraft</t>
    </r>
  </si>
  <si>
    <r>
      <rPr>
        <sz val="10"/>
        <rFont val="Calibri"/>
        <family val="1"/>
      </rPr>
      <t>Fire Damper with fusible link</t>
    </r>
  </si>
  <si>
    <r>
      <rPr>
        <sz val="10"/>
        <rFont val="Calibri"/>
        <family val="1"/>
      </rPr>
      <t>Titus-caryaire / TSC/Ruskin / Cosmos / Air products/Greenheck</t>
    </r>
  </si>
  <si>
    <r>
      <rPr>
        <sz val="10"/>
        <rFont val="Calibri"/>
        <family val="1"/>
      </rPr>
      <t>Volume control Dampers</t>
    </r>
  </si>
  <si>
    <r>
      <rPr>
        <sz val="10"/>
        <rFont val="Calibri"/>
        <family val="1"/>
      </rPr>
      <t>Ravistar /Airmaster/Caryaire(Flaktwoods)/Air products/ Cosmos / Dynacraft</t>
    </r>
  </si>
  <si>
    <r>
      <rPr>
        <sz val="10"/>
        <rFont val="Calibri"/>
        <family val="1"/>
      </rPr>
      <t>Flexible ducting</t>
    </r>
  </si>
  <si>
    <r>
      <rPr>
        <sz val="10"/>
        <rFont val="Calibri"/>
        <family val="1"/>
      </rPr>
      <t>UP Twiga/Caryaire/Century mech systems</t>
    </r>
  </si>
  <si>
    <r>
      <rPr>
        <sz val="10"/>
        <rFont val="Calibri"/>
        <family val="1"/>
      </rPr>
      <t>Pipe Flexible Connectors (Bellow type)</t>
    </r>
  </si>
  <si>
    <r>
      <rPr>
        <sz val="10"/>
        <rFont val="Calibri"/>
        <family val="1"/>
      </rPr>
      <t>Resistoflex / Easyflex/Cori</t>
    </r>
  </si>
  <si>
    <r>
      <rPr>
        <sz val="10"/>
        <rFont val="Calibri"/>
        <family val="1"/>
      </rPr>
      <t>Butterfly Valves</t>
    </r>
  </si>
  <si>
    <r>
      <rPr>
        <sz val="10"/>
        <rFont val="Calibri"/>
        <family val="1"/>
      </rPr>
      <t>Audco / KITZ / Advance</t>
    </r>
  </si>
  <si>
    <r>
      <rPr>
        <sz val="10"/>
        <rFont val="Calibri"/>
        <family val="1"/>
      </rPr>
      <t>Ball Valves</t>
    </r>
  </si>
  <si>
    <r>
      <rPr>
        <sz val="10"/>
        <rFont val="Calibri"/>
        <family val="1"/>
      </rPr>
      <t>Oventrop / RB / KITZ/ Kirloskar / Leader / Audco</t>
    </r>
  </si>
  <si>
    <r>
      <rPr>
        <sz val="10"/>
        <rFont val="Calibri"/>
        <family val="1"/>
      </rPr>
      <t>Gate Valves</t>
    </r>
  </si>
  <si>
    <r>
      <rPr>
        <sz val="10"/>
        <rFont val="Calibri"/>
        <family val="1"/>
      </rPr>
      <t>Leader /Audco/RB / Zoloto</t>
    </r>
  </si>
  <si>
    <r>
      <rPr>
        <sz val="10"/>
        <rFont val="Calibri"/>
        <family val="1"/>
      </rPr>
      <t>Globe Valves</t>
    </r>
  </si>
  <si>
    <r>
      <rPr>
        <sz val="10"/>
        <rFont val="Calibri"/>
        <family val="1"/>
      </rPr>
      <t>Check(NonReturn) Valves</t>
    </r>
  </si>
  <si>
    <r>
      <rPr>
        <sz val="10"/>
        <rFont val="Calibri"/>
        <family val="1"/>
      </rPr>
      <t>Advance / Honeywell /Danfoss</t>
    </r>
  </si>
  <si>
    <r>
      <rPr>
        <sz val="10"/>
        <rFont val="Calibri"/>
        <family val="1"/>
      </rPr>
      <t>Manual Balancing valves</t>
    </r>
  </si>
  <si>
    <r>
      <rPr>
        <sz val="10"/>
        <rFont val="Calibri"/>
        <family val="1"/>
      </rPr>
      <t>T &amp; A / Advance / Danfoss / Oventrop / Honeywell</t>
    </r>
  </si>
  <si>
    <r>
      <rPr>
        <sz val="10"/>
        <rFont val="Calibri"/>
        <family val="1"/>
      </rPr>
      <t>Automatic Flow control valves</t>
    </r>
  </si>
  <si>
    <r>
      <rPr>
        <sz val="10"/>
        <rFont val="Calibri"/>
        <family val="1"/>
      </rPr>
      <t>T &amp; A / Flowcon / Danfoss / Oventrop / Advance</t>
    </r>
  </si>
  <si>
    <r>
      <rPr>
        <sz val="10"/>
        <rFont val="Calibri"/>
        <family val="1"/>
      </rPr>
      <t>Pressure independent dynamic balancing cum control
valves/Differential pressure controllers</t>
    </r>
  </si>
  <si>
    <r>
      <rPr>
        <sz val="10"/>
        <rFont val="Calibri"/>
        <family val="1"/>
      </rPr>
      <t>T &amp; A / Danfoss /Oventrop/ Flowcon / Advance</t>
    </r>
  </si>
  <si>
    <r>
      <rPr>
        <sz val="10"/>
        <rFont val="Calibri"/>
        <family val="1"/>
      </rPr>
      <t>Thermostat with speed switch for FCU</t>
    </r>
  </si>
  <si>
    <r>
      <rPr>
        <sz val="10"/>
        <rFont val="Calibri"/>
        <family val="1"/>
      </rPr>
      <t>Honeywell/Johnson control /Siemens/ Schneider (t.a.c)/ Sauter / Atmos</t>
    </r>
  </si>
  <si>
    <r>
      <rPr>
        <sz val="10"/>
        <rFont val="Calibri"/>
        <family val="1"/>
      </rPr>
      <t>Pressure Gauges</t>
    </r>
  </si>
  <si>
    <r>
      <rPr>
        <sz val="10"/>
        <rFont val="Calibri"/>
        <family val="1"/>
      </rPr>
      <t>H.Guru / Fiebig / WAREE</t>
    </r>
  </si>
  <si>
    <r>
      <rPr>
        <sz val="10"/>
        <rFont val="Calibri"/>
        <family val="1"/>
      </rPr>
      <t>Pressure / temperature senors, Differential pressure,switch / Airflow switch</t>
    </r>
  </si>
  <si>
    <r>
      <rPr>
        <sz val="10"/>
        <rFont val="Calibri"/>
        <family val="1"/>
      </rPr>
      <t>Honeywell/Siemens/Johnson control / Schneider (t.a.c.) / Atmos/Danfoss/Sauter</t>
    </r>
  </si>
  <si>
    <r>
      <rPr>
        <sz val="10"/>
        <rFont val="Calibri"/>
        <family val="1"/>
      </rPr>
      <t>Filters</t>
    </r>
  </si>
  <si>
    <r>
      <rPr>
        <sz val="10"/>
        <rFont val="Calibri"/>
        <family val="1"/>
      </rPr>
      <t>Camfil Farr/ Promark/Purafil/Spectrum/Dyna/Airtech</t>
    </r>
  </si>
  <si>
    <r>
      <rPr>
        <sz val="10"/>
        <rFont val="Calibri"/>
        <family val="1"/>
      </rPr>
      <t>Air Curtains</t>
    </r>
  </si>
  <si>
    <r>
      <rPr>
        <sz val="10"/>
        <rFont val="Calibri"/>
        <family val="1"/>
      </rPr>
      <t>Rusell/Airtech</t>
    </r>
  </si>
  <si>
    <r>
      <rPr>
        <sz val="10"/>
        <rFont val="Calibri"/>
        <family val="1"/>
      </rPr>
      <t>Catalytic Air Cleaner</t>
    </r>
  </si>
  <si>
    <r>
      <rPr>
        <sz val="10"/>
        <rFont val="Calibri"/>
        <family val="1"/>
      </rPr>
      <t>Trane/ Bryaire</t>
    </r>
  </si>
  <si>
    <r>
      <rPr>
        <sz val="10"/>
        <rFont val="Calibri"/>
        <family val="1"/>
      </rPr>
      <t>Flexible Fibre Glass Blanket Insulation for ducting</t>
    </r>
  </si>
  <si>
    <r>
      <rPr>
        <sz val="10"/>
        <rFont val="Calibri"/>
        <family val="1"/>
      </rPr>
      <t>U.P. Twiga/ Kimmco/Owens Corning</t>
    </r>
  </si>
  <si>
    <r>
      <rPr>
        <sz val="10"/>
        <rFont val="Calibri"/>
        <family val="1"/>
      </rPr>
      <t>Rigid preformed fiberglass pipe sections</t>
    </r>
  </si>
  <si>
    <r>
      <rPr>
        <sz val="10"/>
        <rFont val="Calibri"/>
        <family val="1"/>
      </rPr>
      <t>Nitrile rubber duct/pipe insulation</t>
    </r>
  </si>
  <si>
    <r>
      <rPr>
        <sz val="10"/>
        <rFont val="Calibri"/>
        <family val="1"/>
      </rPr>
      <t>Armaflex/K-flex/Rubatex</t>
    </r>
  </si>
  <si>
    <r>
      <rPr>
        <sz val="10"/>
        <rFont val="Calibri"/>
        <family val="1"/>
      </rPr>
      <t>Preformed PUF insulation sections for pipes</t>
    </r>
  </si>
  <si>
    <r>
      <rPr>
        <sz val="10"/>
        <rFont val="Calibri"/>
        <family val="1"/>
      </rPr>
      <t>Lloyds insulation/Seven Star</t>
    </r>
  </si>
  <si>
    <r>
      <rPr>
        <sz val="10"/>
        <rFont val="Calibri"/>
        <family val="1"/>
      </rPr>
      <t>Preinsulated MS pipes</t>
    </r>
  </si>
  <si>
    <r>
      <rPr>
        <sz val="10"/>
        <rFont val="Calibri"/>
        <family val="1"/>
      </rPr>
      <t>Lloyds insulation/Seven Star / Permapipe</t>
    </r>
  </si>
  <si>
    <r>
      <rPr>
        <sz val="10"/>
        <rFont val="Calibri"/>
        <family val="1"/>
      </rPr>
      <t>DDC controllers</t>
    </r>
  </si>
  <si>
    <r>
      <rPr>
        <sz val="10"/>
        <rFont val="Calibri"/>
        <family val="1"/>
      </rPr>
      <t>Honeywell/Siemens/Danfoss/Johnson Controls/Sauter</t>
    </r>
  </si>
  <si>
    <r>
      <rPr>
        <b/>
        <sz val="10"/>
        <rFont val="Calibri"/>
        <family val="1"/>
      </rPr>
      <t>Electrical</t>
    </r>
  </si>
  <si>
    <r>
      <rPr>
        <sz val="10"/>
        <rFont val="Calibri"/>
        <family val="1"/>
      </rPr>
      <t>415 Volts, Main LT Panel, Motor Control Centre and APFC panel</t>
    </r>
  </si>
  <si>
    <r>
      <rPr>
        <sz val="10"/>
        <rFont val="Calibri"/>
        <family val="1"/>
      </rPr>
      <t>L &amp;T, S&amp;W, Siemens, Schneider, ABB, Vivid, Electromech
Pvt. Ltd., Tricolite, Legrand</t>
    </r>
  </si>
  <si>
    <r>
      <rPr>
        <sz val="10"/>
        <rFont val="Calibri"/>
        <family val="1"/>
      </rPr>
      <t>Indicating Lamps LED type and Push Button</t>
    </r>
  </si>
  <si>
    <r>
      <rPr>
        <sz val="10"/>
        <rFont val="Calibri"/>
        <family val="1"/>
      </rPr>
      <t>Schneider Electric (MG), Larsen &amp; Toubro (ESBEE), GE
Power Controls, Siemens, Teknik, RAAS</t>
    </r>
  </si>
  <si>
    <r>
      <rPr>
        <sz val="10"/>
        <rFont val="Calibri"/>
        <family val="1"/>
      </rPr>
      <t>Overload relays with built in Single Phase
preventer</t>
    </r>
  </si>
  <si>
    <r>
      <rPr>
        <sz val="10"/>
        <rFont val="Calibri"/>
        <family val="1"/>
      </rPr>
      <t>Schneider Electric (Telemechanique), ABB, L&amp;T, GE Power
Controls, Siemens</t>
    </r>
  </si>
  <si>
    <r>
      <rPr>
        <sz val="10"/>
        <rFont val="Calibri"/>
        <family val="1"/>
      </rPr>
      <t>Electronic Digital Meters
(A/V/PF/Hz/KW/KWH) with LED Display</t>
    </r>
  </si>
  <si>
    <r>
      <rPr>
        <sz val="10"/>
        <rFont val="Calibri"/>
        <family val="1"/>
      </rPr>
      <t>Rishabh ( L&amp;T), Enercon System Pvt. Ltd., CG
Schlumberger, Automatic Electric, Schneider Electric</t>
    </r>
  </si>
  <si>
    <r>
      <rPr>
        <sz val="10"/>
        <rFont val="Calibri"/>
        <family val="1"/>
      </rPr>
      <t>Distribution Boards</t>
    </r>
  </si>
  <si>
    <r>
      <rPr>
        <sz val="10"/>
        <rFont val="Calibri"/>
        <family val="1"/>
      </rPr>
      <t>L&amp;T - Hager / Legrand / Siemens / Schneider</t>
    </r>
  </si>
  <si>
    <r>
      <rPr>
        <sz val="10"/>
        <rFont val="Calibri"/>
        <family val="1"/>
      </rPr>
      <t>Air Circuit Breaker</t>
    </r>
  </si>
  <si>
    <r>
      <rPr>
        <sz val="10"/>
        <rFont val="Calibri"/>
        <family val="1"/>
      </rPr>
      <t>Schneider Electric (MG), ABB, Larsen &amp; Toubro (U-Power),GE Power Controls (M-PRO), Siemens</t>
    </r>
  </si>
  <si>
    <r>
      <rPr>
        <sz val="10"/>
        <rFont val="Calibri"/>
        <family val="1"/>
      </rPr>
      <t>Molded Case Circuit Breaker (MCCB)</t>
    </r>
  </si>
  <si>
    <r>
      <rPr>
        <sz val="10"/>
        <rFont val="Calibri"/>
        <family val="1"/>
      </rPr>
      <t>Miniature Circuit Breakers (MCB)</t>
    </r>
  </si>
  <si>
    <r>
      <rPr>
        <sz val="10"/>
        <rFont val="Calibri"/>
        <family val="1"/>
      </rPr>
      <t>Schneider Electric (MG), Larsen &amp; Toubro (Hagger), GE Power Controls (M-PRO), ABB, Siemens,
MDS (Legrand)</t>
    </r>
  </si>
  <si>
    <r>
      <rPr>
        <sz val="10"/>
        <rFont val="Calibri"/>
        <family val="1"/>
      </rPr>
      <t>Residual Current Circuit Breaker (RCCB)</t>
    </r>
  </si>
  <si>
    <r>
      <rPr>
        <sz val="10"/>
        <rFont val="Calibri"/>
        <family val="1"/>
      </rPr>
      <t>Schneider Electric (MG), Larsen &amp; Toubro (Hagger), GE
Power Controls (M-PRO), ABB, Siemens, MDS (Legrand)</t>
    </r>
  </si>
  <si>
    <r>
      <rPr>
        <sz val="10"/>
        <rFont val="Calibri"/>
        <family val="1"/>
      </rPr>
      <t>Power/Aux. Contactor</t>
    </r>
  </si>
  <si>
    <r>
      <rPr>
        <sz val="10"/>
        <rFont val="Calibri"/>
        <family val="1"/>
      </rPr>
      <t>Schneider Electric (Telemechanique), Larsen &amp; Toubro
(Hagger), GE Power Controls , ABB, Siemens</t>
    </r>
  </si>
  <si>
    <r>
      <rPr>
        <sz val="10"/>
        <rFont val="Calibri"/>
        <family val="1"/>
      </rPr>
      <t>Change Over Switch</t>
    </r>
  </si>
  <si>
    <r>
      <rPr>
        <sz val="10"/>
        <rFont val="Calibri"/>
        <family val="1"/>
      </rPr>
      <t>Larsen &amp; Toubro, Siemens, H H Elcon, HPL-Socomec,Emerson</t>
    </r>
  </si>
  <si>
    <r>
      <rPr>
        <sz val="10"/>
        <rFont val="Calibri"/>
        <family val="1"/>
      </rPr>
      <t>Switch &amp; Socket</t>
    </r>
  </si>
  <si>
    <r>
      <rPr>
        <sz val="10"/>
        <rFont val="Calibri"/>
        <family val="1"/>
      </rPr>
      <t>Legrand (Mosiac), M K India, Northwest, Crabtree, Anchor,
Gold Medal, Greatwide</t>
    </r>
  </si>
  <si>
    <r>
      <rPr>
        <sz val="10"/>
        <rFont val="Calibri"/>
        <family val="1"/>
      </rPr>
      <t>PVC insulated copper conductor stranded flexible wires (LSZH) -</t>
    </r>
  </si>
  <si>
    <r>
      <rPr>
        <sz val="10"/>
        <rFont val="Calibri"/>
        <family val="1"/>
      </rPr>
      <t>Polycab, KEI, Finolex, Orbit, Kunth Cab, R R Kabel, Lapp
Kabel, Delton Cables</t>
    </r>
  </si>
  <si>
    <r>
      <rPr>
        <sz val="10"/>
        <rFont val="Calibri"/>
        <family val="1"/>
      </rPr>
      <t>PVC insulated FRLS aluminium / copper conductor armoured / un armoured MV
Cables up to 1100 V grade</t>
    </r>
  </si>
  <si>
    <r>
      <rPr>
        <sz val="10"/>
        <rFont val="Calibri"/>
        <family val="1"/>
      </rPr>
      <t>Polycab, KEI, Orbit, Cable Corp. of India, RPG Cable, Fort Gloster, Kunth Cab, Ravin Cables</t>
    </r>
  </si>
  <si>
    <r>
      <rPr>
        <sz val="10"/>
        <rFont val="Calibri"/>
        <family val="1"/>
      </rPr>
      <t>Cable Trays (Factory Fabricated) / Raceways</t>
    </r>
  </si>
  <si>
    <r>
      <rPr>
        <sz val="10"/>
        <rFont val="Calibri"/>
        <family val="1"/>
      </rPr>
      <t>Indiana, Profab Engineer, Jamana Metals, Rico Steel,
Maheshwari Electrical Mfrs (MEM), Legrand</t>
    </r>
  </si>
  <si>
    <r>
      <rPr>
        <b/>
        <sz val="10"/>
        <rFont val="Calibri"/>
        <family val="1"/>
      </rPr>
      <t>Industrial Socket</t>
    </r>
  </si>
  <si>
    <r>
      <rPr>
        <b/>
        <sz val="10"/>
        <rFont val="Calibri"/>
        <family val="1"/>
      </rPr>
      <t>a</t>
    </r>
    <r>
      <rPr>
        <sz val="10"/>
        <rFont val="Calibri"/>
        <family val="1"/>
      </rPr>
      <t>. Splash Proof</t>
    </r>
  </si>
  <si>
    <r>
      <rPr>
        <sz val="10"/>
        <rFont val="Calibri"/>
        <family val="1"/>
      </rPr>
      <t>Clipsal, Legrand, Neptune, Schneider Electric, Scane</t>
    </r>
  </si>
  <si>
    <r>
      <rPr>
        <b/>
        <sz val="10"/>
        <rFont val="Calibri"/>
        <family val="1"/>
      </rPr>
      <t>b</t>
    </r>
    <r>
      <rPr>
        <sz val="10"/>
        <rFont val="Calibri"/>
        <family val="1"/>
      </rPr>
      <t>. Metal Clad</t>
    </r>
  </si>
  <si>
    <r>
      <rPr>
        <sz val="10"/>
        <rFont val="Calibri"/>
        <family val="1"/>
      </rPr>
      <t>BCH, Legrand, Schneider Electric</t>
    </r>
  </si>
  <si>
    <r>
      <rPr>
        <sz val="10"/>
        <rFont val="Calibri"/>
        <family val="1"/>
      </rPr>
      <t>Mettalic / GI Conduit (ISI approved)</t>
    </r>
  </si>
  <si>
    <r>
      <rPr>
        <sz val="10"/>
        <rFont val="Calibri"/>
        <family val="1"/>
      </rPr>
      <t>BEC, AKG, Vimco, Steelkraft, Super Sales Corpn</t>
    </r>
  </si>
  <si>
    <r>
      <rPr>
        <sz val="10"/>
        <rFont val="Calibri"/>
        <family val="1"/>
      </rPr>
      <t>Accessories for Metallic Conduit (ISI approved)</t>
    </r>
  </si>
  <si>
    <r>
      <rPr>
        <sz val="10"/>
        <rFont val="Calibri"/>
        <family val="1"/>
      </rPr>
      <t>Sharma Sales Corporation, Prakash Engineering
Works, Super Sales Corporation</t>
    </r>
  </si>
  <si>
    <r>
      <rPr>
        <sz val="10"/>
        <rFont val="Calibri"/>
        <family val="1"/>
      </rPr>
      <t>Pop UP Box</t>
    </r>
  </si>
  <si>
    <r>
      <rPr>
        <sz val="10"/>
        <rFont val="Calibri"/>
        <family val="1"/>
      </rPr>
      <t>WQ India, MDS Legrand, Fresar Techno</t>
    </r>
  </si>
  <si>
    <r>
      <rPr>
        <sz val="10"/>
        <rFont val="Calibri"/>
        <family val="1"/>
      </rPr>
      <t>High Power Fluorescent / General LED Lights</t>
    </r>
  </si>
  <si>
    <r>
      <rPr>
        <sz val="10"/>
        <rFont val="Calibri"/>
        <family val="1"/>
      </rPr>
      <t>Philips, Wipro, Thorn, Crompton , Bajaj Electricals, Havells</t>
    </r>
  </si>
  <si>
    <r>
      <rPr>
        <sz val="10"/>
        <rFont val="Calibri"/>
        <family val="1"/>
      </rPr>
      <t>Ceiling Fan</t>
    </r>
  </si>
  <si>
    <r>
      <rPr>
        <sz val="10"/>
        <rFont val="Calibri"/>
        <family val="1"/>
      </rPr>
      <t>Crompton Greaves, Usha, Orbit, Orient, Bajaj</t>
    </r>
  </si>
  <si>
    <r>
      <rPr>
        <sz val="10"/>
        <rFont val="Calibri"/>
        <family val="1"/>
      </rPr>
      <t>Exhaust Fan</t>
    </r>
  </si>
  <si>
    <r>
      <rPr>
        <sz val="10"/>
        <rFont val="Calibri"/>
        <family val="1"/>
      </rPr>
      <t>Crompton Greaves, Usha, Almonard, Bajaj</t>
    </r>
  </si>
  <si>
    <r>
      <rPr>
        <sz val="10"/>
        <rFont val="Calibri"/>
        <family val="1"/>
      </rPr>
      <t>Shaver Socket</t>
    </r>
  </si>
  <si>
    <r>
      <rPr>
        <sz val="10"/>
        <rFont val="Calibri"/>
        <family val="1"/>
      </rPr>
      <t>Clipsal, MK India</t>
    </r>
  </si>
  <si>
    <r>
      <rPr>
        <sz val="10"/>
        <rFont val="Calibri"/>
        <family val="1"/>
      </rPr>
      <t>LED General Area/ Office Lighting Utility buildings, etc.</t>
    </r>
  </si>
  <si>
    <r>
      <rPr>
        <sz val="10"/>
        <rFont val="Calibri"/>
        <family val="1"/>
      </rPr>
      <t>Philips, Wipro, Surya, Crompton, Osram, Havells</t>
    </r>
  </si>
  <si>
    <r>
      <rPr>
        <sz val="10"/>
        <rFont val="Calibri"/>
        <family val="1"/>
      </rPr>
      <t>Lighting Controls</t>
    </r>
  </si>
  <si>
    <r>
      <rPr>
        <sz val="10"/>
        <rFont val="Calibri"/>
        <family val="1"/>
      </rPr>
      <t>Dynalite, Schneider</t>
    </r>
  </si>
  <si>
    <r>
      <rPr>
        <sz val="10"/>
        <rFont val="Calibri"/>
        <family val="1"/>
      </rPr>
      <t>Bimettalic Cable Lug</t>
    </r>
  </si>
  <si>
    <r>
      <rPr>
        <sz val="10"/>
        <rFont val="Calibri"/>
        <family val="1"/>
      </rPr>
      <t>Dowell's (Biller India Pvt. Ltd.), Comet, Hax Brass, Copper
Alloy India Ltd.), Braco, Cosmos</t>
    </r>
  </si>
  <si>
    <r>
      <rPr>
        <sz val="10"/>
        <rFont val="Calibri"/>
        <family val="1"/>
      </rPr>
      <t>Cable and wire connectors upto 20 sq.mm</t>
    </r>
  </si>
  <si>
    <r>
      <rPr>
        <sz val="10"/>
        <rFont val="Calibri"/>
        <family val="1"/>
      </rPr>
      <t>3M, TE Connectivity, GE, Ideal Industries, Ashwin Electro ,Industrial Corporation, Novoflex</t>
    </r>
  </si>
  <si>
    <r>
      <rPr>
        <b/>
        <sz val="10"/>
        <rFont val="Calibri"/>
        <family val="1"/>
      </rPr>
      <t>IT</t>
    </r>
  </si>
  <si>
    <r>
      <rPr>
        <sz val="10"/>
        <rFont val="Calibri"/>
        <family val="1"/>
      </rPr>
      <t>CCTV</t>
    </r>
  </si>
  <si>
    <r>
      <rPr>
        <sz val="10"/>
        <rFont val="Calibri"/>
        <family val="1"/>
      </rPr>
      <t>DVTEL, Samsung, Pelco, Javelin, Philips, Vicon,
Bosch, Infinova, Flair, for VMS - Milestone, Genetec</t>
    </r>
  </si>
  <si>
    <r>
      <rPr>
        <sz val="10"/>
        <rFont val="Calibri"/>
        <family val="1"/>
      </rPr>
      <t>Access Control</t>
    </r>
  </si>
  <si>
    <r>
      <rPr>
        <sz val="10"/>
        <rFont val="Calibri"/>
        <family val="1"/>
      </rPr>
      <t>Bosch, Honeywell, Lenel</t>
    </r>
  </si>
  <si>
    <r>
      <rPr>
        <sz val="10"/>
        <rFont val="Calibri"/>
        <family val="1"/>
      </rPr>
      <t>Card Reader &amp; proximity card</t>
    </r>
  </si>
  <si>
    <r>
      <rPr>
        <sz val="10"/>
        <rFont val="Calibri"/>
        <family val="1"/>
      </rPr>
      <t>HID, Tyco Security, Honeywell security, wesinghouse</t>
    </r>
  </si>
  <si>
    <r>
      <rPr>
        <sz val="10"/>
        <rFont val="Calibri"/>
        <family val="1"/>
      </rPr>
      <t>Network cabling system (CAT6 cable &amp; Fiber)</t>
    </r>
  </si>
  <si>
    <r>
      <rPr>
        <sz val="10"/>
        <rFont val="Calibri"/>
        <family val="1"/>
      </rPr>
      <t xml:space="preserve">Compscope, Panduit, Beldon, </t>
    </r>
    <r>
      <rPr>
        <b/>
        <sz val="10"/>
        <rFont val="Calibri"/>
        <family val="1"/>
      </rPr>
      <t>Siemon-USA</t>
    </r>
    <r>
      <rPr>
        <sz val="10"/>
        <rFont val="Calibri"/>
        <family val="1"/>
      </rPr>
      <t>, Corning,
Finolex, Orbit, R&amp;M</t>
    </r>
  </si>
  <si>
    <r>
      <rPr>
        <sz val="10"/>
        <rFont val="Calibri"/>
        <family val="1"/>
      </rPr>
      <t>IT Rack, PDU &amp; accessories</t>
    </r>
  </si>
  <si>
    <r>
      <rPr>
        <sz val="10"/>
        <rFont val="Calibri"/>
        <family val="1"/>
      </rPr>
      <t>WQ India, Rittal India, Netrack, Valrack</t>
    </r>
  </si>
  <si>
    <r>
      <rPr>
        <sz val="10"/>
        <rFont val="Calibri"/>
        <family val="1"/>
      </rPr>
      <t>Speaker, Amplifier</t>
    </r>
  </si>
  <si>
    <r>
      <rPr>
        <sz val="10"/>
        <rFont val="Calibri"/>
        <family val="1"/>
      </rPr>
      <t>Bose, Bosch, Aties, JBL</t>
    </r>
  </si>
  <si>
    <r>
      <rPr>
        <sz val="10"/>
        <rFont val="Calibri"/>
        <family val="1"/>
      </rPr>
      <t>Network Switches</t>
    </r>
  </si>
  <si>
    <r>
      <rPr>
        <sz val="10"/>
        <rFont val="Calibri"/>
        <family val="1"/>
      </rPr>
      <t xml:space="preserve">Juniper, </t>
    </r>
    <r>
      <rPr>
        <b/>
        <sz val="10"/>
        <rFont val="Calibri"/>
        <family val="1"/>
      </rPr>
      <t>Cisco</t>
    </r>
    <r>
      <rPr>
        <sz val="10"/>
        <rFont val="Calibri"/>
        <family val="1"/>
      </rPr>
      <t>, Extreme, HP</t>
    </r>
  </si>
  <si>
    <r>
      <rPr>
        <sz val="10"/>
        <rFont val="Calibri"/>
        <family val="1"/>
      </rPr>
      <t>Cable/Fibre Connectors</t>
    </r>
  </si>
  <si>
    <r>
      <rPr>
        <sz val="10"/>
        <rFont val="Calibri"/>
        <family val="1"/>
      </rPr>
      <t>Molex, Amphenol, Corning, Siemon, R&amp;M</t>
    </r>
  </si>
  <si>
    <r>
      <rPr>
        <sz val="10"/>
        <rFont val="Calibri"/>
        <family val="1"/>
      </rPr>
      <t>Display Screen (FIDS)</t>
    </r>
  </si>
  <si>
    <r>
      <rPr>
        <b/>
        <sz val="10"/>
        <rFont val="Calibri"/>
        <family val="1"/>
      </rPr>
      <t>Samsung</t>
    </r>
    <r>
      <rPr>
        <sz val="10"/>
        <rFont val="Calibri"/>
        <family val="1"/>
      </rPr>
      <t>, NEC, LG</t>
    </r>
  </si>
  <si>
    <r>
      <rPr>
        <b/>
        <sz val="10"/>
        <rFont val="Calibri"/>
        <family val="1"/>
      </rPr>
      <t>Civil</t>
    </r>
  </si>
  <si>
    <r>
      <rPr>
        <sz val="10"/>
        <rFont val="Calibri"/>
        <family val="1"/>
      </rPr>
      <t>Cement</t>
    </r>
  </si>
  <si>
    <r>
      <rPr>
        <sz val="10"/>
        <rFont val="Calibri"/>
        <family val="1"/>
      </rPr>
      <t>OrdineryOrdinary Portland Cement</t>
    </r>
  </si>
  <si>
    <r>
      <rPr>
        <sz val="10"/>
        <rFont val="Calibri"/>
        <family val="1"/>
      </rPr>
      <t>Ultratech, ACC, Gujarat Ambuja,
Grasim, JK Cement</t>
    </r>
  </si>
  <si>
    <r>
      <rPr>
        <sz val="10"/>
        <rFont val="Calibri"/>
        <family val="1"/>
      </rPr>
      <t>White Cement</t>
    </r>
  </si>
  <si>
    <r>
      <rPr>
        <sz val="10"/>
        <rFont val="Calibri"/>
        <family val="1"/>
      </rPr>
      <t>Birla White, JK White, Ultratech White, Zuari White</t>
    </r>
  </si>
  <si>
    <r>
      <rPr>
        <sz val="10"/>
        <rFont val="Calibri"/>
        <family val="1"/>
      </rPr>
      <t>Ready Mix Concrete</t>
    </r>
  </si>
  <si>
    <r>
      <rPr>
        <sz val="10"/>
        <rFont val="Calibri"/>
        <family val="1"/>
      </rPr>
      <t>ACC, Lafarge, RMC (Ready Mix India), Ultratech</t>
    </r>
  </si>
  <si>
    <r>
      <rPr>
        <sz val="10"/>
        <rFont val="Calibri"/>
        <family val="1"/>
      </rPr>
      <t>Rolling Shutters</t>
    </r>
  </si>
  <si>
    <r>
      <rPr>
        <sz val="10"/>
        <rFont val="Calibri"/>
        <family val="1"/>
      </rPr>
      <t>Swastik, Gandhi Automation Pvt.Ltd., Shaktimet Hormann</t>
    </r>
  </si>
  <si>
    <r>
      <rPr>
        <sz val="10"/>
        <rFont val="Calibri"/>
        <family val="1"/>
      </rPr>
      <t>Autoclaved Aerated Concrete (AAC)
/Light Weight Blocks</t>
    </r>
  </si>
  <si>
    <r>
      <rPr>
        <sz val="10"/>
        <rFont val="Calibri"/>
        <family val="1"/>
      </rPr>
      <t>Hyderabad Industries Ltd., Siporex India Pvt.Ltd.,
Biltech Building Elements Ltd, JVS Comatsco Pvt.Ltd., Ultratech</t>
    </r>
  </si>
  <si>
    <r>
      <rPr>
        <sz val="10"/>
        <rFont val="Calibri"/>
        <family val="1"/>
      </rPr>
      <t>Integral Waterproofing compound</t>
    </r>
  </si>
  <si>
    <r>
      <rPr>
        <sz val="10"/>
        <rFont val="Calibri"/>
        <family val="1"/>
      </rPr>
      <t>BASF, Fosroc, Sika, MYK Schomburg, Mc Bauchemei</t>
    </r>
  </si>
  <si>
    <r>
      <rPr>
        <sz val="10"/>
        <rFont val="Calibri"/>
        <family val="1"/>
      </rPr>
      <t>Membrane Waterproofing System</t>
    </r>
  </si>
  <si>
    <r>
      <rPr>
        <sz val="10"/>
        <rFont val="Calibri"/>
        <family val="1"/>
      </rPr>
      <t>BASF, Fosroc, Sika, Grace</t>
    </r>
  </si>
  <si>
    <r>
      <rPr>
        <sz val="10"/>
        <rFont val="Calibri"/>
        <family val="1"/>
      </rPr>
      <t>Glasswool Insulation</t>
    </r>
  </si>
  <si>
    <r>
      <rPr>
        <sz val="10"/>
        <rFont val="Calibri"/>
        <family val="1"/>
      </rPr>
      <t>Lloyds Insulation, UP Twiga, Owens Corning, US Gypsum (Boral)</t>
    </r>
  </si>
  <si>
    <r>
      <rPr>
        <sz val="10"/>
        <rFont val="Calibri"/>
        <family val="1"/>
      </rPr>
      <t>Acoustic Non-woven Fabric</t>
    </r>
  </si>
  <si>
    <r>
      <rPr>
        <sz val="10"/>
        <rFont val="Calibri"/>
        <family val="1"/>
      </rPr>
      <t>Hunter Douglas, Soundtex, Owens Corning</t>
    </r>
  </si>
  <si>
    <r>
      <rPr>
        <sz val="10"/>
        <rFont val="Calibri"/>
        <family val="1"/>
      </rPr>
      <t>Underdeck Insulation</t>
    </r>
  </si>
  <si>
    <r>
      <rPr>
        <sz val="10"/>
        <rFont val="Calibri"/>
        <family val="1"/>
      </rPr>
      <t>Lloyd Insulations (I) Pvt.Ltd., UP Twiga Fibre Glass Ltd., Bakelite Hylam Ltd.</t>
    </r>
  </si>
  <si>
    <r>
      <rPr>
        <sz val="10"/>
        <rFont val="Calibri"/>
        <family val="1"/>
      </rPr>
      <t>Extruded Aluminium Sections for Doors / Windows / Structural
Glazing</t>
    </r>
  </si>
  <si>
    <r>
      <rPr>
        <sz val="10"/>
        <rFont val="Calibri"/>
        <family val="1"/>
      </rPr>
      <t>Jindal Aluminium Ltd., Hindalco, Nalco, Indal, Bhoruka</t>
    </r>
  </si>
  <si>
    <r>
      <rPr>
        <sz val="10"/>
        <rFont val="Calibri"/>
        <family val="1"/>
      </rPr>
      <t>Glass (relevant code BS 952 &amp; Selection as per AS 1288)
Heat Strengthened Glass / Toughened Glass / Laminated Glass / Safety Glass / Annealed Glass</t>
    </r>
  </si>
  <si>
    <r>
      <rPr>
        <sz val="10"/>
        <rFont val="Calibri"/>
        <family val="1"/>
      </rPr>
      <t>Saint Gobain (France), Shanghai Pilkington, China Southern Glass (CSG)</t>
    </r>
  </si>
  <si>
    <r>
      <rPr>
        <sz val="10"/>
        <rFont val="Calibri"/>
        <family val="1"/>
      </rPr>
      <t>Structural &amp; Weather Sealant – Silicone Sealant</t>
    </r>
  </si>
  <si>
    <r>
      <rPr>
        <sz val="10"/>
        <rFont val="Calibri"/>
        <family val="1"/>
      </rPr>
      <t>Dow Corning, GE, BASF, Alstone, Wacker</t>
    </r>
  </si>
  <si>
    <r>
      <rPr>
        <sz val="10"/>
        <rFont val="Calibri"/>
        <family val="1"/>
      </rPr>
      <t>Aluminum Composite Panels (ACP)</t>
    </r>
  </si>
  <si>
    <r>
      <rPr>
        <sz val="10"/>
        <rFont val="Calibri"/>
        <family val="1"/>
      </rPr>
      <t>Aluco bond, Alpolic FR, Reynobond</t>
    </r>
  </si>
  <si>
    <r>
      <rPr>
        <sz val="10"/>
        <rFont val="Calibri"/>
        <family val="1"/>
      </rPr>
      <t>Ceramic Tiles</t>
    </r>
  </si>
  <si>
    <r>
      <rPr>
        <sz val="10"/>
        <rFont val="Calibri"/>
        <family val="1"/>
      </rPr>
      <t>Johnson, Kajaria, Nitco, RAK Ceramics, Somany</t>
    </r>
  </si>
  <si>
    <r>
      <rPr>
        <sz val="10"/>
        <rFont val="Calibri"/>
        <family val="1"/>
      </rPr>
      <t>Double Charged / Anti-Skid Vitrified Tiles</t>
    </r>
  </si>
  <si>
    <r>
      <rPr>
        <sz val="10"/>
        <rFont val="Calibri"/>
        <family val="1"/>
      </rPr>
      <t>Acid Resistant Tiles</t>
    </r>
  </si>
  <si>
    <r>
      <rPr>
        <sz val="10"/>
        <rFont val="Calibri"/>
        <family val="1"/>
      </rPr>
      <t>Regency Ceramics Ltd., H &amp; R Johnson (I) Ltd.</t>
    </r>
  </si>
  <si>
    <r>
      <rPr>
        <sz val="10"/>
        <rFont val="Calibri"/>
        <family val="1"/>
      </rPr>
      <t>Tile Adhesives &amp; Grouts</t>
    </r>
  </si>
  <si>
    <r>
      <rPr>
        <sz val="10"/>
        <rFont val="Calibri"/>
        <family val="1"/>
      </rPr>
      <t>Mapei, Laticrete, Ardex Endura, Pidilite, BASF, Fosroc</t>
    </r>
  </si>
  <si>
    <r>
      <rPr>
        <sz val="10"/>
        <rFont val="Calibri"/>
        <family val="1"/>
      </rPr>
      <t>Glass / Ceramic Mosaic Tiles</t>
    </r>
  </si>
  <si>
    <r>
      <rPr>
        <sz val="10"/>
        <rFont val="Calibri"/>
        <family val="1"/>
      </rPr>
      <t>Glass Italia, Bizzaza, Palladio, Pixel, Shon</t>
    </r>
  </si>
  <si>
    <r>
      <rPr>
        <sz val="10"/>
        <rFont val="Calibri"/>
        <family val="1"/>
      </rPr>
      <t>Granite Stone Sealer</t>
    </r>
  </si>
  <si>
    <r>
      <rPr>
        <sz val="10"/>
        <rFont val="Calibri"/>
        <family val="1"/>
      </rPr>
      <t>Laticrete, Aquamix, Ardex Endura, Sika</t>
    </r>
  </si>
  <si>
    <r>
      <rPr>
        <sz val="10"/>
        <rFont val="Calibri"/>
        <family val="1"/>
      </rPr>
      <t>Wooden Flooring</t>
    </r>
  </si>
  <si>
    <r>
      <rPr>
        <sz val="10"/>
        <rFont val="Calibri"/>
        <family val="1"/>
      </rPr>
      <t>Xylos, Ego, Armstrong, BVG Industries</t>
    </r>
  </si>
  <si>
    <r>
      <rPr>
        <sz val="10"/>
        <rFont val="Calibri"/>
        <family val="1"/>
      </rPr>
      <t>Raised Access Flooring</t>
    </r>
  </si>
  <si>
    <r>
      <rPr>
        <sz val="10"/>
        <rFont val="Calibri"/>
        <family val="1"/>
      </rPr>
      <t>Kingspan, Lindner, Unitile Raised Access Floor Systems, Bestlock System &amp;
Concepts, DMC, United Access Floor Ltd.,</t>
    </r>
  </si>
  <si>
    <r>
      <rPr>
        <sz val="10"/>
        <rFont val="Calibri"/>
        <family val="1"/>
      </rPr>
      <t>Plastic / Acrylic Emulsion Paint &amp; Oil Bound Distemper</t>
    </r>
  </si>
  <si>
    <r>
      <rPr>
        <sz val="10"/>
        <rFont val="Calibri"/>
        <family val="1"/>
      </rPr>
      <t>ICI, Berger, Asian Paints, Jotun, Nerolac</t>
    </r>
  </si>
  <si>
    <r>
      <rPr>
        <sz val="10"/>
        <rFont val="Calibri"/>
        <family val="1"/>
      </rPr>
      <t>Synthetic Enamel Paint (For building works)</t>
    </r>
  </si>
  <si>
    <r>
      <rPr>
        <sz val="10"/>
        <rFont val="Calibri"/>
        <family val="1"/>
      </rPr>
      <t>ICI, Berger, Asian Paints, Shalimar, Kansai Nerolac, Spectrum</t>
    </r>
  </si>
  <si>
    <r>
      <rPr>
        <sz val="10"/>
        <rFont val="Calibri"/>
        <family val="1"/>
      </rPr>
      <t>Interior Grade Textured Paints</t>
    </r>
  </si>
  <si>
    <r>
      <rPr>
        <sz val="10"/>
        <rFont val="Calibri"/>
        <family val="1"/>
      </rPr>
      <t>Asian Paints, ICI, Oikos, Jotun</t>
    </r>
  </si>
  <si>
    <r>
      <rPr>
        <sz val="10"/>
        <rFont val="Calibri"/>
        <family val="1"/>
      </rPr>
      <t>Epoxy &amp; Polyurethane Paints / Coatings over Steel</t>
    </r>
  </si>
  <si>
    <r>
      <rPr>
        <sz val="10"/>
        <rFont val="Calibri"/>
        <family val="1"/>
      </rPr>
      <t>ICI (Akzonobel), Asian Paints PPG, Berger, Jotun,</t>
    </r>
  </si>
  <si>
    <r>
      <rPr>
        <sz val="10"/>
        <rFont val="Calibri"/>
        <family val="1"/>
      </rPr>
      <t>Fire Retardant (Intumescent) Steel Protection System</t>
    </r>
  </si>
  <si>
    <r>
      <rPr>
        <sz val="10"/>
        <rFont val="Calibri"/>
        <family val="1"/>
      </rPr>
      <t>Akzonobel, Jotun, Asian Paints PPG, Newkem Engineers</t>
    </r>
  </si>
  <si>
    <r>
      <rPr>
        <sz val="10"/>
        <rFont val="Calibri"/>
        <family val="1"/>
      </rPr>
      <t>Epoxy Coatings</t>
    </r>
  </si>
  <si>
    <r>
      <rPr>
        <sz val="10"/>
        <rFont val="Calibri"/>
        <family val="1"/>
      </rPr>
      <t>BASF, Fosroc , Sika, Cipy</t>
    </r>
  </si>
  <si>
    <r>
      <rPr>
        <sz val="10"/>
        <rFont val="Calibri"/>
        <family val="1"/>
      </rPr>
      <t>Mineral Fibre False Ceiling</t>
    </r>
  </si>
  <si>
    <r>
      <rPr>
        <sz val="10"/>
        <rFont val="Calibri"/>
        <family val="1"/>
      </rPr>
      <t>Armstrong, Saint Gobain, Knuaf AMF India Pvt.Ltd.</t>
    </r>
  </si>
  <si>
    <r>
      <rPr>
        <sz val="10"/>
        <rFont val="Calibri"/>
        <family val="1"/>
      </rPr>
      <t>Calcium Silicate False Ceiling</t>
    </r>
  </si>
  <si>
    <r>
      <rPr>
        <sz val="10"/>
        <rFont val="Calibri"/>
        <family val="1"/>
      </rPr>
      <t>Hilux, Calsi Ceilings, Aerolite</t>
    </r>
  </si>
  <si>
    <r>
      <rPr>
        <sz val="10"/>
        <rFont val="Calibri"/>
        <family val="1"/>
      </rPr>
      <t>Gypsum Board Ceiling &amp; Dry Wall Partitions</t>
    </r>
  </si>
  <si>
    <r>
      <rPr>
        <sz val="10"/>
        <rFont val="Calibri"/>
        <family val="1"/>
      </rPr>
      <t>Saint Gobain, Lafarge, US Gypsum</t>
    </r>
  </si>
  <si>
    <r>
      <rPr>
        <sz val="10"/>
        <rFont val="Calibri"/>
        <family val="1"/>
      </rPr>
      <t>Plywood (Commercial / Marine Grade)</t>
    </r>
  </si>
  <si>
    <r>
      <rPr>
        <sz val="10"/>
        <rFont val="Calibri"/>
        <family val="1"/>
      </rPr>
      <t>Century, Green Ply, Mayur, Kenwood</t>
    </r>
  </si>
  <si>
    <r>
      <rPr>
        <sz val="10"/>
        <rFont val="Calibri"/>
        <family val="1"/>
      </rPr>
      <t>MDF Boards</t>
    </r>
  </si>
  <si>
    <r>
      <rPr>
        <sz val="10"/>
        <rFont val="Calibri"/>
        <family val="1"/>
      </rPr>
      <t>Nuchem Ltd., Mangalam Timber Products Ltd., Western Bio Systems Ltd., Bajaj Eco-Tec Products
Ltd., Greenply</t>
    </r>
  </si>
  <si>
    <r>
      <rPr>
        <sz val="10"/>
        <rFont val="Calibri"/>
        <family val="1"/>
      </rPr>
      <t>Particle Boards (Plain / Veneered / Pre-laminated)</t>
    </r>
  </si>
  <si>
    <r>
      <rPr>
        <sz val="10"/>
        <rFont val="Calibri"/>
        <family val="1"/>
      </rPr>
      <t>Merino, Century, Bajaj Eco-Tec Products Ltd.</t>
    </r>
  </si>
  <si>
    <r>
      <rPr>
        <sz val="10"/>
        <rFont val="Calibri"/>
        <family val="1"/>
      </rPr>
      <t>Laminates</t>
    </r>
  </si>
  <si>
    <r>
      <rPr>
        <sz val="10"/>
        <rFont val="Calibri"/>
        <family val="1"/>
      </rPr>
      <t>Green Ply, Merino, Durian, Greenlam Industries, Formica India, Royale Touch</t>
    </r>
  </si>
  <si>
    <r>
      <rPr>
        <sz val="10"/>
        <rFont val="Calibri"/>
        <family val="1"/>
      </rPr>
      <t>Fire Rated and Non Fire Rated Steel Doors</t>
    </r>
  </si>
  <si>
    <r>
      <rPr>
        <sz val="10"/>
        <rFont val="Calibri"/>
        <family val="1"/>
      </rPr>
      <t>Shakti Hormann, Godrej, Navair, Signum, Gmp, MPP Technologies</t>
    </r>
  </si>
  <si>
    <r>
      <rPr>
        <sz val="10"/>
        <rFont val="Calibri"/>
        <family val="1"/>
      </rPr>
      <t>Stainless Steel Hardware Fittings for Doors &amp; Windows</t>
    </r>
  </si>
  <si>
    <r>
      <rPr>
        <sz val="10"/>
        <rFont val="Calibri"/>
        <family val="1"/>
      </rPr>
      <t>Assa Abloy, Dorma, Ingersoll Rand</t>
    </r>
  </si>
  <si>
    <r>
      <rPr>
        <sz val="10"/>
        <rFont val="Calibri"/>
        <family val="1"/>
      </rPr>
      <t>Patch Fittings</t>
    </r>
  </si>
  <si>
    <r>
      <rPr>
        <sz val="10"/>
        <rFont val="Calibri"/>
        <family val="1"/>
      </rPr>
      <t>Assa Abloy, Dorma</t>
    </r>
  </si>
  <si>
    <r>
      <rPr>
        <sz val="10"/>
        <rFont val="Calibri"/>
        <family val="1"/>
      </rPr>
      <t>Mirrors</t>
    </r>
  </si>
  <si>
    <r>
      <rPr>
        <sz val="10"/>
        <rFont val="Calibri"/>
        <family val="1"/>
      </rPr>
      <t>Saint Gobain, Modi Glass, Asahi India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</si>
</sst>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5" formatCode="_-* #,##0.00_-;\-* #,##0.00_-;_-* &quot;-&quot;??_-;_-@_-"/>
    <numFmt numFmtId="166" formatCode="0.0"/>
    <numFmt numFmtId="167" formatCode="#,##0.00\ ;&quot; (&quot;#,##0.00\);&quot; -&quot;#\ ;@\ "/>
    <numFmt numFmtId="168" formatCode="_ * #,##0_ ;_ * \-#,##0_ ;_ * &quot;-&quot;??_ ;_ @_ "/>
  </numFmts>
  <fonts count="42">
    <font>
      <sz val="11"/>
      <color theme="1"/>
      <name val="Calibri"/>
      <family val="2"/>
      <scheme val="minor"/>
    </font>
    <font>
      <sz val="11"/>
      <color theme="1"/>
      <name val="Calibri"/>
      <family val="2"/>
      <scheme val="minor"/>
    </font>
    <font>
      <sz val="16"/>
      <color theme="1"/>
      <name val="Calibri"/>
      <family val="2"/>
      <scheme val="minor"/>
    </font>
    <font>
      <b/>
      <sz val="16"/>
      <name val="Arial"/>
      <family val="2"/>
    </font>
    <font>
      <b/>
      <sz val="16"/>
      <name val="Calibri"/>
      <family val="2"/>
      <scheme val="minor"/>
    </font>
    <font>
      <sz val="10"/>
      <name val="Arial"/>
      <family val="2"/>
    </font>
    <font>
      <b/>
      <sz val="16"/>
      <color theme="1"/>
      <name val="Calibri"/>
      <family val="2"/>
      <scheme val="minor"/>
    </font>
    <font>
      <sz val="10"/>
      <name val="Helv"/>
      <family val="2"/>
    </font>
    <font>
      <b/>
      <sz val="12"/>
      <name val="Arial"/>
      <family val="2"/>
    </font>
    <font>
      <b/>
      <sz val="24"/>
      <name val="Arial"/>
      <family val="2"/>
    </font>
    <font>
      <sz val="11"/>
      <color theme="1"/>
      <name val="Arial"/>
      <family val="2"/>
    </font>
    <font>
      <b/>
      <sz val="11"/>
      <name val="Arial"/>
      <family val="2"/>
    </font>
    <font>
      <sz val="11"/>
      <color indexed="8"/>
      <name val="Calibri"/>
      <family val="2"/>
    </font>
    <font>
      <b/>
      <sz val="12"/>
      <color theme="1"/>
      <name val="Calibri"/>
      <family val="2"/>
      <scheme val="minor"/>
    </font>
    <font>
      <b/>
      <sz val="12"/>
      <name val="Calibri"/>
      <family val="2"/>
      <scheme val="minor"/>
    </font>
    <font>
      <sz val="11"/>
      <name val="Arial"/>
      <family val="2"/>
    </font>
    <font>
      <sz val="10"/>
      <name val="Mangal"/>
      <family val="2"/>
    </font>
    <font>
      <sz val="11"/>
      <color rgb="FF000000"/>
      <name val="Calibri"/>
      <family val="2"/>
    </font>
    <font>
      <b/>
      <sz val="11"/>
      <color theme="1"/>
      <name val="Calibri"/>
      <family val="2"/>
      <scheme val="minor"/>
    </font>
    <font>
      <sz val="12"/>
      <name val="Calibri"/>
      <family val="2"/>
      <scheme val="minor"/>
    </font>
    <font>
      <sz val="11"/>
      <name val="Calibri"/>
      <family val="2"/>
      <scheme val="minor"/>
    </font>
    <font>
      <b/>
      <sz val="11"/>
      <name val="Calibri"/>
      <family val="2"/>
      <scheme val="minor"/>
    </font>
    <font>
      <sz val="11"/>
      <color rgb="FFC00000"/>
      <name val="Calibri"/>
      <family val="2"/>
      <scheme val="minor"/>
    </font>
    <font>
      <b/>
      <sz val="11"/>
      <name val="Calibri"/>
      <family val="2"/>
    </font>
    <font>
      <sz val="11"/>
      <name val="Calibri"/>
      <family val="2"/>
    </font>
    <font>
      <u/>
      <sz val="11"/>
      <color theme="10"/>
      <name val="Calibri"/>
      <family val="2"/>
      <scheme val="minor"/>
    </font>
    <font>
      <u/>
      <sz val="11"/>
      <color theme="11"/>
      <name val="Calibri"/>
      <family val="2"/>
      <scheme val="minor"/>
    </font>
    <font>
      <b/>
      <sz val="12"/>
      <color theme="1"/>
      <name val="Arial"/>
      <family val="2"/>
    </font>
    <font>
      <sz val="14"/>
      <color theme="1"/>
      <name val="Calibri"/>
      <family val="2"/>
      <scheme val="minor"/>
    </font>
    <font>
      <b/>
      <sz val="18"/>
      <color theme="1"/>
      <name val="Calibri"/>
      <family val="2"/>
      <scheme val="minor"/>
    </font>
    <font>
      <b/>
      <sz val="14"/>
      <name val="Arial"/>
      <family val="2"/>
    </font>
    <font>
      <sz val="11"/>
      <color rgb="FF002060"/>
      <name val="Calibri"/>
      <family val="2"/>
      <scheme val="minor"/>
    </font>
    <font>
      <sz val="10"/>
      <name val="Arial"/>
      <family val="2"/>
      <charset val="1"/>
    </font>
    <font>
      <sz val="12"/>
      <color rgb="FF000000"/>
      <name val="Calibri"/>
      <family val="2"/>
      <scheme val="minor"/>
    </font>
    <font>
      <sz val="8"/>
      <name val="Calibri"/>
      <family val="2"/>
      <scheme val="minor"/>
    </font>
    <font>
      <sz val="10"/>
      <color rgb="FF000000"/>
      <name val="Times New Roman"/>
      <family val="1"/>
    </font>
    <font>
      <b/>
      <sz val="10"/>
      <name val="Calibri"/>
      <family val="2"/>
    </font>
    <font>
      <b/>
      <sz val="10"/>
      <name val="Calibri"/>
      <family val="1"/>
    </font>
    <font>
      <sz val="10"/>
      <name val="Calibri"/>
      <family val="2"/>
      <charset val="1"/>
    </font>
    <font>
      <sz val="10"/>
      <color rgb="FF000000"/>
      <name val="Calibri"/>
      <family val="2"/>
    </font>
    <font>
      <sz val="10"/>
      <name val="Calibri"/>
      <family val="2"/>
    </font>
    <font>
      <sz val="10"/>
      <name val="Calibri"/>
      <family val="1"/>
    </font>
  </fonts>
  <fills count="9">
    <fill>
      <patternFill patternType="none"/>
    </fill>
    <fill>
      <patternFill patternType="gray125"/>
    </fill>
    <fill>
      <patternFill patternType="solid">
        <fgColor theme="9"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bgColor indexed="64"/>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8">
    <xf numFmtId="0" fontId="0" fillId="0" borderId="0"/>
    <xf numFmtId="43" fontId="1" fillId="0" borderId="0" applyFont="0" applyFill="0" applyBorder="0" applyAlignment="0" applyProtection="0"/>
    <xf numFmtId="0" fontId="5" fillId="0" borderId="0"/>
    <xf numFmtId="0" fontId="7" fillId="0" borderId="0"/>
    <xf numFmtId="0" fontId="7" fillId="0" borderId="0"/>
    <xf numFmtId="0" fontId="5" fillId="0" borderId="0"/>
    <xf numFmtId="0" fontId="5" fillId="0" borderId="0"/>
    <xf numFmtId="0" fontId="5" fillId="0" borderId="0"/>
    <xf numFmtId="0" fontId="5" fillId="0" borderId="0"/>
    <xf numFmtId="0" fontId="10" fillId="0" borderId="0"/>
    <xf numFmtId="43" fontId="10"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12" fillId="0" borderId="0"/>
    <xf numFmtId="43" fontId="1" fillId="0" borderId="0" applyFont="0" applyFill="0" applyBorder="0" applyAlignment="0" applyProtection="0"/>
    <xf numFmtId="0" fontId="5" fillId="0" borderId="0"/>
    <xf numFmtId="167" fontId="16" fillId="0" borderId="0" applyFill="0" applyBorder="0" applyAlignment="0" applyProtection="0"/>
    <xf numFmtId="0" fontId="17" fillId="0" borderId="0"/>
    <xf numFmtId="0" fontId="5" fillId="0" borderId="0">
      <alignment vertical="center"/>
    </xf>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32" fillId="0" borderId="0"/>
    <xf numFmtId="0" fontId="1" fillId="0" borderId="0"/>
    <xf numFmtId="0" fontId="1" fillId="0" borderId="0"/>
    <xf numFmtId="43" fontId="1" fillId="0" borderId="0" applyFont="0" applyFill="0" applyBorder="0" applyAlignment="0" applyProtection="0"/>
    <xf numFmtId="0" fontId="1" fillId="0" borderId="0"/>
    <xf numFmtId="0" fontId="5" fillId="0" borderId="0"/>
    <xf numFmtId="0" fontId="1" fillId="0" borderId="0"/>
    <xf numFmtId="43" fontId="1" fillId="0" borderId="0" applyFont="0" applyFill="0" applyBorder="0" applyAlignment="0" applyProtection="0"/>
    <xf numFmtId="0" fontId="1" fillId="0" borderId="0"/>
    <xf numFmtId="0" fontId="35" fillId="0" borderId="0"/>
  </cellStyleXfs>
  <cellXfs count="199">
    <xf numFmtId="0" fontId="0" fillId="0" borderId="0" xfId="0"/>
    <xf numFmtId="0" fontId="20" fillId="0" borderId="0" xfId="0" applyFont="1" applyAlignment="1">
      <alignment horizontal="center" vertical="top"/>
    </xf>
    <xf numFmtId="0" fontId="20" fillId="0" borderId="0" xfId="0" applyFont="1" applyAlignment="1">
      <alignment vertical="top"/>
    </xf>
    <xf numFmtId="43" fontId="20" fillId="0" borderId="0" xfId="1" applyFont="1" applyAlignment="1">
      <alignment horizontal="center" vertical="top"/>
    </xf>
    <xf numFmtId="0" fontId="21" fillId="0" borderId="0" xfId="0" applyFont="1" applyAlignment="1">
      <alignment vertical="top"/>
    </xf>
    <xf numFmtId="0" fontId="1" fillId="0" borderId="0" xfId="2" applyFont="1" applyAlignment="1">
      <alignment vertical="top"/>
    </xf>
    <xf numFmtId="0" fontId="1" fillId="0" borderId="0" xfId="0" applyFont="1" applyAlignment="1">
      <alignment vertical="top"/>
    </xf>
    <xf numFmtId="0" fontId="8" fillId="4" borderId="0" xfId="0" applyFont="1" applyFill="1" applyAlignment="1">
      <alignment horizontal="center" vertical="center" wrapText="1"/>
    </xf>
    <xf numFmtId="0" fontId="8" fillId="3" borderId="3" xfId="0" applyFont="1" applyFill="1" applyBorder="1" applyAlignment="1">
      <alignment horizontal="center" vertical="center" wrapText="1"/>
    </xf>
    <xf numFmtId="0" fontId="2" fillId="0" borderId="0" xfId="0" applyFont="1" applyAlignment="1" applyProtection="1">
      <alignment vertical="center" wrapText="1"/>
      <protection locked="0"/>
    </xf>
    <xf numFmtId="0" fontId="2" fillId="0" borderId="3" xfId="0" applyFont="1" applyBorder="1" applyAlignment="1" applyProtection="1">
      <alignment vertical="center" wrapText="1"/>
      <protection locked="0"/>
    </xf>
    <xf numFmtId="168" fontId="30" fillId="5" borderId="3" xfId="1" applyNumberFormat="1" applyFont="1" applyFill="1" applyBorder="1" applyAlignment="1" applyProtection="1">
      <alignment horizontal="center" vertical="center" wrapText="1"/>
    </xf>
    <xf numFmtId="0" fontId="30" fillId="5" borderId="3" xfId="0" applyFont="1" applyFill="1" applyBorder="1" applyAlignment="1">
      <alignment horizontal="center" vertical="center" wrapText="1"/>
    </xf>
    <xf numFmtId="0" fontId="30" fillId="5" borderId="3"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0" fillId="0" borderId="0" xfId="0" applyAlignment="1" applyProtection="1">
      <alignment horizontal="center" vertical="center" wrapText="1"/>
      <protection locked="0"/>
    </xf>
    <xf numFmtId="1" fontId="11" fillId="7" borderId="3"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168" fontId="20" fillId="0" borderId="0" xfId="1" applyNumberFormat="1" applyFont="1" applyAlignment="1">
      <alignment horizontal="left" vertical="top"/>
    </xf>
    <xf numFmtId="1" fontId="20" fillId="0" borderId="0" xfId="1" applyNumberFormat="1" applyFont="1" applyAlignment="1">
      <alignment horizontal="center" vertical="top"/>
    </xf>
    <xf numFmtId="0" fontId="20" fillId="0" borderId="22" xfId="0" applyFont="1" applyBorder="1" applyAlignment="1">
      <alignment horizontal="center" vertical="top" wrapText="1"/>
    </xf>
    <xf numFmtId="0" fontId="20" fillId="0" borderId="22" xfId="0" applyFont="1" applyBorder="1" applyAlignment="1">
      <alignment horizontal="left" vertical="top" wrapText="1"/>
    </xf>
    <xf numFmtId="168" fontId="20" fillId="4" borderId="22" xfId="1" applyNumberFormat="1" applyFont="1" applyFill="1" applyBorder="1" applyAlignment="1">
      <alignment horizontal="right" vertical="center"/>
    </xf>
    <xf numFmtId="43" fontId="20" fillId="4" borderId="22" xfId="1" applyFont="1" applyFill="1" applyBorder="1" applyAlignment="1">
      <alignment horizontal="right" vertical="center"/>
    </xf>
    <xf numFmtId="0" fontId="20" fillId="0" borderId="22" xfId="0" applyFont="1" applyBorder="1" applyAlignment="1">
      <alignment vertical="top"/>
    </xf>
    <xf numFmtId="0" fontId="15" fillId="0" borderId="22" xfId="0" applyFont="1" applyBorder="1" applyAlignment="1">
      <alignment horizontal="left" vertical="center" wrapText="1"/>
    </xf>
    <xf numFmtId="0" fontId="20" fillId="0" borderId="22" xfId="0" applyFont="1" applyBorder="1" applyAlignment="1">
      <alignment horizontal="center" vertical="center" wrapText="1"/>
    </xf>
    <xf numFmtId="168" fontId="20" fillId="4" borderId="22" xfId="1" applyNumberFormat="1" applyFont="1" applyFill="1" applyBorder="1" applyAlignment="1">
      <alignment vertical="center"/>
    </xf>
    <xf numFmtId="43" fontId="20" fillId="4" borderId="22" xfId="1" applyFont="1" applyFill="1" applyBorder="1" applyAlignment="1">
      <alignment horizontal="center" vertical="center"/>
    </xf>
    <xf numFmtId="0" fontId="21" fillId="0" borderId="22" xfId="0" applyFont="1" applyBorder="1" applyAlignment="1">
      <alignment vertical="top"/>
    </xf>
    <xf numFmtId="168" fontId="20" fillId="4" borderId="22" xfId="1" applyNumberFormat="1" applyFont="1" applyFill="1" applyBorder="1" applyAlignment="1"/>
    <xf numFmtId="43" fontId="20" fillId="4" borderId="22" xfId="1" applyFont="1" applyFill="1" applyBorder="1" applyAlignment="1">
      <alignment horizontal="center" vertical="top"/>
    </xf>
    <xf numFmtId="1" fontId="20" fillId="4" borderId="22" xfId="1" applyNumberFormat="1" applyFont="1" applyFill="1" applyBorder="1" applyAlignment="1">
      <alignment horizontal="center" vertical="center" wrapText="1"/>
    </xf>
    <xf numFmtId="0" fontId="20" fillId="0" borderId="22" xfId="0" applyFont="1" applyBorder="1" applyAlignment="1">
      <alignment horizontal="center" vertical="top"/>
    </xf>
    <xf numFmtId="0" fontId="20" fillId="0" borderId="22" xfId="0" applyFont="1" applyBorder="1" applyAlignment="1">
      <alignment vertical="top" wrapText="1"/>
    </xf>
    <xf numFmtId="1" fontId="20" fillId="4" borderId="22" xfId="1" applyNumberFormat="1" applyFont="1" applyFill="1" applyBorder="1" applyAlignment="1">
      <alignment horizontal="center" vertical="top" wrapText="1"/>
    </xf>
    <xf numFmtId="0" fontId="20" fillId="4" borderId="22" xfId="0" applyFont="1" applyFill="1" applyBorder="1" applyAlignment="1">
      <alignment horizontal="center" vertical="center"/>
    </xf>
    <xf numFmtId="1" fontId="20" fillId="4" borderId="22" xfId="1" applyNumberFormat="1" applyFont="1" applyFill="1" applyBorder="1" applyAlignment="1">
      <alignment horizontal="center" vertical="center"/>
    </xf>
    <xf numFmtId="0" fontId="20" fillId="0" borderId="22" xfId="0" applyFont="1" applyBorder="1" applyAlignment="1">
      <alignment horizontal="left" vertical="center" wrapText="1"/>
    </xf>
    <xf numFmtId="166" fontId="31" fillId="0" borderId="22" xfId="0" applyNumberFormat="1" applyFont="1" applyBorder="1" applyAlignment="1">
      <alignment horizontal="center" vertical="top"/>
    </xf>
    <xf numFmtId="0" fontId="0" fillId="0" borderId="22" xfId="0" applyBorder="1" applyAlignment="1">
      <alignment horizontal="center" vertical="top"/>
    </xf>
    <xf numFmtId="0" fontId="20" fillId="4" borderId="22" xfId="0" applyFont="1" applyFill="1" applyBorder="1" applyAlignment="1">
      <alignment vertical="top"/>
    </xf>
    <xf numFmtId="0" fontId="20" fillId="4" borderId="22" xfId="0" applyFont="1" applyFill="1" applyBorder="1" applyAlignment="1">
      <alignment vertical="top" wrapText="1"/>
    </xf>
    <xf numFmtId="1" fontId="1" fillId="4" borderId="22" xfId="1" applyNumberFormat="1" applyFont="1" applyFill="1" applyBorder="1" applyAlignment="1">
      <alignment horizontal="center" vertical="top"/>
    </xf>
    <xf numFmtId="0" fontId="21" fillId="0" borderId="22" xfId="0" applyFont="1" applyBorder="1" applyAlignment="1">
      <alignment horizontal="center" vertical="top"/>
    </xf>
    <xf numFmtId="43" fontId="20" fillId="0" borderId="22" xfId="1" applyFont="1" applyBorder="1" applyAlignment="1">
      <alignment horizontal="center" vertical="top"/>
    </xf>
    <xf numFmtId="0" fontId="21" fillId="6" borderId="22" xfId="0" applyFont="1" applyFill="1" applyBorder="1" applyAlignment="1">
      <alignment horizontal="center" vertical="top" wrapText="1"/>
    </xf>
    <xf numFmtId="0" fontId="21" fillId="6" borderId="22" xfId="0" applyFont="1" applyFill="1" applyBorder="1" applyAlignment="1">
      <alignment horizontal="justify" vertical="top" wrapText="1"/>
    </xf>
    <xf numFmtId="0" fontId="20" fillId="6" borderId="22" xfId="0" applyFont="1" applyFill="1" applyBorder="1" applyAlignment="1">
      <alignment horizontal="center" vertical="top" wrapText="1"/>
    </xf>
    <xf numFmtId="1" fontId="20" fillId="6" borderId="22" xfId="1" applyNumberFormat="1" applyFont="1" applyFill="1" applyBorder="1" applyAlignment="1">
      <alignment horizontal="center" vertical="top" wrapText="1"/>
    </xf>
    <xf numFmtId="43" fontId="20" fillId="6" borderId="22" xfId="1" applyFont="1" applyFill="1" applyBorder="1" applyAlignment="1">
      <alignment horizontal="right" vertical="top" wrapText="1"/>
    </xf>
    <xf numFmtId="43" fontId="20" fillId="6" borderId="22" xfId="1" applyFont="1" applyFill="1" applyBorder="1" applyAlignment="1">
      <alignment horizontal="center" vertical="top"/>
    </xf>
    <xf numFmtId="0" fontId="21" fillId="0" borderId="22" xfId="0" applyFont="1" applyBorder="1" applyAlignment="1">
      <alignment horizontal="left" vertical="top" wrapText="1"/>
    </xf>
    <xf numFmtId="168" fontId="20" fillId="4" borderId="22" xfId="1" applyNumberFormat="1" applyFont="1" applyFill="1" applyBorder="1" applyAlignment="1">
      <alignment horizontal="left" vertical="top" wrapText="1"/>
    </xf>
    <xf numFmtId="168" fontId="21" fillId="4" borderId="22" xfId="1" applyNumberFormat="1" applyFont="1" applyFill="1" applyBorder="1" applyAlignment="1">
      <alignment horizontal="left" vertical="top" wrapText="1"/>
    </xf>
    <xf numFmtId="0" fontId="21" fillId="0" borderId="22" xfId="0" applyFont="1" applyBorder="1" applyAlignment="1">
      <alignment horizontal="justify" vertical="top" wrapText="1"/>
    </xf>
    <xf numFmtId="166" fontId="21" fillId="0" borderId="22" xfId="0" applyNumberFormat="1" applyFont="1" applyBorder="1" applyAlignment="1">
      <alignment horizontal="center" vertical="top" wrapText="1"/>
    </xf>
    <xf numFmtId="0" fontId="20" fillId="0" borderId="22" xfId="0" applyFont="1" applyBorder="1" applyAlignment="1">
      <alignment horizontal="justify" vertical="top" wrapText="1"/>
    </xf>
    <xf numFmtId="168" fontId="21" fillId="4" borderId="22" xfId="1" applyNumberFormat="1" applyFont="1" applyFill="1" applyBorder="1" applyAlignment="1">
      <alignment wrapText="1"/>
    </xf>
    <xf numFmtId="0" fontId="20" fillId="4" borderId="22" xfId="0" applyFont="1" applyFill="1" applyBorder="1" applyAlignment="1">
      <alignment horizontal="left" vertical="top" wrapText="1"/>
    </xf>
    <xf numFmtId="166" fontId="20" fillId="0" borderId="22" xfId="0" applyNumberFormat="1" applyFont="1" applyBorder="1" applyAlignment="1">
      <alignment horizontal="center" vertical="center" wrapText="1"/>
    </xf>
    <xf numFmtId="1" fontId="22" fillId="4" borderId="22" xfId="1" applyNumberFormat="1" applyFont="1" applyFill="1" applyBorder="1" applyAlignment="1">
      <alignment horizontal="center" vertical="top" wrapText="1"/>
    </xf>
    <xf numFmtId="0" fontId="20" fillId="4" borderId="22" xfId="0" applyFont="1" applyFill="1" applyBorder="1" applyAlignment="1">
      <alignment horizontal="center" vertical="center" wrapText="1"/>
    </xf>
    <xf numFmtId="0" fontId="20" fillId="4" borderId="22" xfId="0" applyFont="1" applyFill="1" applyBorder="1" applyAlignment="1">
      <alignment horizontal="center" vertical="top" wrapText="1"/>
    </xf>
    <xf numFmtId="1" fontId="20" fillId="4" borderId="22" xfId="1" applyNumberFormat="1" applyFont="1" applyFill="1" applyBorder="1" applyAlignment="1">
      <alignment horizontal="center" vertical="top"/>
    </xf>
    <xf numFmtId="0" fontId="20" fillId="0" borderId="22" xfId="0" applyFont="1" applyBorder="1" applyAlignment="1">
      <alignment horizontal="center" vertical="center"/>
    </xf>
    <xf numFmtId="166" fontId="21" fillId="0" borderId="22" xfId="0" applyNumberFormat="1" applyFont="1" applyBorder="1" applyAlignment="1">
      <alignment horizontal="center" vertical="top"/>
    </xf>
    <xf numFmtId="168" fontId="20" fillId="4" borderId="22" xfId="1" applyNumberFormat="1" applyFont="1" applyFill="1" applyBorder="1" applyAlignment="1">
      <alignment horizontal="center" vertical="center"/>
    </xf>
    <xf numFmtId="168" fontId="20" fillId="6" borderId="22" xfId="11" applyNumberFormat="1" applyFont="1" applyFill="1" applyBorder="1" applyAlignment="1">
      <alignment horizontal="center" vertical="top" wrapText="1"/>
    </xf>
    <xf numFmtId="0" fontId="21" fillId="0" borderId="22" xfId="0" applyFont="1" applyBorder="1" applyAlignment="1">
      <alignment vertical="top" wrapText="1"/>
    </xf>
    <xf numFmtId="0" fontId="33" fillId="0" borderId="22" xfId="49" applyFont="1" applyBorder="1"/>
    <xf numFmtId="166" fontId="20" fillId="0" borderId="22" xfId="0" applyNumberFormat="1" applyFont="1" applyBorder="1" applyAlignment="1">
      <alignment horizontal="center" vertical="top"/>
    </xf>
    <xf numFmtId="0" fontId="20" fillId="0" borderId="22" xfId="0" applyFont="1" applyBorder="1" applyAlignment="1">
      <alignment horizontal="justify" vertical="top"/>
    </xf>
    <xf numFmtId="0" fontId="21" fillId="6" borderId="22" xfId="0" applyFont="1" applyFill="1" applyBorder="1" applyAlignment="1">
      <alignment horizontal="center" vertical="top"/>
    </xf>
    <xf numFmtId="0" fontId="21" fillId="6" borderId="22" xfId="0" applyFont="1" applyFill="1" applyBorder="1" applyAlignment="1">
      <alignment vertical="top"/>
    </xf>
    <xf numFmtId="168" fontId="21" fillId="6" borderId="22" xfId="1" applyNumberFormat="1" applyFont="1" applyFill="1" applyBorder="1" applyAlignment="1"/>
    <xf numFmtId="1" fontId="21" fillId="0" borderId="22" xfId="0" applyNumberFormat="1" applyFont="1" applyBorder="1" applyAlignment="1">
      <alignment horizontal="center" vertical="top"/>
    </xf>
    <xf numFmtId="1" fontId="33" fillId="4" borderId="22" xfId="50" applyNumberFormat="1" applyFont="1" applyFill="1" applyBorder="1" applyAlignment="1">
      <alignment horizontal="center" vertical="top" wrapText="1"/>
    </xf>
    <xf numFmtId="1" fontId="33" fillId="4" borderId="22" xfId="50" quotePrefix="1" applyNumberFormat="1" applyFont="1" applyFill="1" applyBorder="1" applyAlignment="1">
      <alignment horizontal="center" vertical="top" wrapText="1"/>
    </xf>
    <xf numFmtId="0" fontId="14" fillId="0" borderId="22" xfId="49" applyFont="1" applyBorder="1"/>
    <xf numFmtId="0" fontId="33" fillId="0" borderId="22" xfId="49" quotePrefix="1" applyFont="1" applyBorder="1" applyAlignment="1">
      <alignment horizontal="left" vertical="top" wrapText="1"/>
    </xf>
    <xf numFmtId="0" fontId="19" fillId="0" borderId="22" xfId="49" applyFont="1" applyBorder="1"/>
    <xf numFmtId="0" fontId="19" fillId="0" borderId="22" xfId="49" quotePrefix="1" applyFont="1" applyBorder="1" applyAlignment="1">
      <alignment horizontal="left" vertical="top" wrapText="1"/>
    </xf>
    <xf numFmtId="1" fontId="14" fillId="0" borderId="22" xfId="0" applyNumberFormat="1" applyFont="1" applyBorder="1" applyAlignment="1">
      <alignment horizontal="center" vertical="center"/>
    </xf>
    <xf numFmtId="0" fontId="20" fillId="0" borderId="22" xfId="0" applyFont="1" applyBorder="1" applyAlignment="1">
      <alignment horizontal="left" vertical="top"/>
    </xf>
    <xf numFmtId="0" fontId="15" fillId="0" borderId="22" xfId="0" applyFont="1" applyBorder="1" applyAlignment="1">
      <alignment horizontal="right" vertical="center" wrapText="1"/>
    </xf>
    <xf numFmtId="168" fontId="15" fillId="4" borderId="22" xfId="1" applyNumberFormat="1" applyFont="1" applyFill="1" applyBorder="1" applyAlignment="1">
      <alignment wrapText="1"/>
    </xf>
    <xf numFmtId="0" fontId="21" fillId="0" borderId="22" xfId="0" applyFont="1" applyBorder="1" applyAlignment="1">
      <alignment horizontal="justify" vertical="top"/>
    </xf>
    <xf numFmtId="0" fontId="0" fillId="0" borderId="22" xfId="0" applyBorder="1" applyAlignment="1">
      <alignment horizontal="justify" vertical="top"/>
    </xf>
    <xf numFmtId="168" fontId="21" fillId="6" borderId="22" xfId="1" applyNumberFormat="1" applyFont="1" applyFill="1" applyBorder="1" applyAlignment="1">
      <alignment horizontal="right" vertical="top"/>
    </xf>
    <xf numFmtId="168" fontId="20" fillId="0" borderId="22" xfId="1" applyNumberFormat="1" applyFont="1" applyFill="1" applyBorder="1" applyAlignment="1"/>
    <xf numFmtId="1" fontId="20" fillId="0" borderId="22" xfId="1" applyNumberFormat="1" applyFont="1" applyBorder="1" applyAlignment="1">
      <alignment horizontal="center" vertical="top" wrapText="1"/>
    </xf>
    <xf numFmtId="1" fontId="20" fillId="0" borderId="22" xfId="0" applyNumberFormat="1" applyFont="1" applyBorder="1" applyAlignment="1">
      <alignment horizontal="center" vertical="top"/>
    </xf>
    <xf numFmtId="1" fontId="0" fillId="0" borderId="22" xfId="0" applyNumberFormat="1" applyBorder="1" applyAlignment="1">
      <alignment horizontal="center" vertical="top"/>
    </xf>
    <xf numFmtId="0" fontId="11" fillId="6" borderId="22" xfId="0" applyFont="1" applyFill="1" applyBorder="1" applyAlignment="1">
      <alignment horizontal="center" vertical="center"/>
    </xf>
    <xf numFmtId="0" fontId="11" fillId="6" borderId="22" xfId="0" applyFont="1" applyFill="1" applyBorder="1" applyAlignment="1">
      <alignment vertical="center"/>
    </xf>
    <xf numFmtId="168" fontId="20" fillId="4" borderId="22" xfId="1" applyNumberFormat="1" applyFont="1" applyFill="1" applyBorder="1" applyAlignment="1">
      <alignment wrapText="1"/>
    </xf>
    <xf numFmtId="0" fontId="20" fillId="0" borderId="22" xfId="0" applyFont="1" applyBorder="1" applyAlignment="1">
      <alignment horizontal="justify" vertical="center" wrapText="1"/>
    </xf>
    <xf numFmtId="168" fontId="20" fillId="4" borderId="22" xfId="1" applyNumberFormat="1" applyFont="1" applyFill="1" applyBorder="1" applyAlignment="1">
      <alignment vertical="center" wrapText="1"/>
    </xf>
    <xf numFmtId="0" fontId="0" fillId="0" borderId="22" xfId="0" applyBorder="1" applyAlignment="1">
      <alignment vertical="top"/>
    </xf>
    <xf numFmtId="0" fontId="18" fillId="6" borderId="22" xfId="2" applyFont="1" applyFill="1" applyBorder="1" applyAlignment="1">
      <alignment horizontal="center" vertical="top" wrapText="1"/>
    </xf>
    <xf numFmtId="0" fontId="18" fillId="6" borderId="22" xfId="2" applyFont="1" applyFill="1" applyBorder="1" applyAlignment="1">
      <alignment horizontal="left" vertical="top" wrapText="1"/>
    </xf>
    <xf numFmtId="43" fontId="18" fillId="6" borderId="22" xfId="1" applyFont="1" applyFill="1" applyBorder="1" applyAlignment="1">
      <alignment horizontal="center" vertical="top" wrapText="1"/>
    </xf>
    <xf numFmtId="168" fontId="18" fillId="6" borderId="22" xfId="1" applyNumberFormat="1" applyFont="1" applyFill="1" applyBorder="1" applyAlignment="1">
      <alignment horizontal="left" vertical="top" wrapText="1"/>
    </xf>
    <xf numFmtId="43" fontId="18" fillId="6" borderId="22" xfId="1" applyFont="1" applyFill="1" applyBorder="1" applyAlignment="1">
      <alignment horizontal="center" vertical="top"/>
    </xf>
    <xf numFmtId="0" fontId="1" fillId="6" borderId="22" xfId="2" applyFont="1" applyFill="1" applyBorder="1" applyAlignment="1">
      <alignment vertical="top"/>
    </xf>
    <xf numFmtId="0" fontId="20" fillId="6" borderId="22" xfId="0" applyFont="1" applyFill="1" applyBorder="1" applyAlignment="1">
      <alignment vertical="top"/>
    </xf>
    <xf numFmtId="166" fontId="20" fillId="4" borderId="22" xfId="1" applyNumberFormat="1" applyFont="1" applyFill="1" applyBorder="1" applyAlignment="1">
      <alignment horizontal="center" vertical="center" wrapText="1"/>
    </xf>
    <xf numFmtId="1" fontId="20" fillId="6" borderId="22" xfId="1" applyNumberFormat="1" applyFont="1" applyFill="1" applyBorder="1" applyAlignment="1">
      <alignment horizontal="center" vertical="top"/>
    </xf>
    <xf numFmtId="1" fontId="1" fillId="4" borderId="22" xfId="1" applyNumberFormat="1" applyFont="1" applyFill="1" applyBorder="1" applyAlignment="1">
      <alignment horizontal="center" vertical="center"/>
    </xf>
    <xf numFmtId="1" fontId="20" fillId="0" borderId="22" xfId="1" applyNumberFormat="1" applyFont="1" applyBorder="1" applyAlignment="1">
      <alignment horizontal="center" vertical="top"/>
    </xf>
    <xf numFmtId="1" fontId="15" fillId="6" borderId="22" xfId="1" applyNumberFormat="1" applyFont="1" applyFill="1" applyBorder="1" applyAlignment="1">
      <alignment horizontal="center" vertical="center"/>
    </xf>
    <xf numFmtId="1" fontId="1" fillId="6" borderId="22" xfId="1" applyNumberFormat="1" applyFont="1" applyFill="1" applyBorder="1" applyAlignment="1">
      <alignment horizontal="center" vertical="top" wrapText="1"/>
    </xf>
    <xf numFmtId="0" fontId="21" fillId="2" borderId="22" xfId="0" applyFont="1" applyFill="1" applyBorder="1" applyAlignment="1">
      <alignment horizontal="center" vertical="top"/>
    </xf>
    <xf numFmtId="1" fontId="21" fillId="2" borderId="22" xfId="1" applyNumberFormat="1" applyFont="1" applyFill="1" applyBorder="1" applyAlignment="1">
      <alignment horizontal="center" vertical="top"/>
    </xf>
    <xf numFmtId="168" fontId="21" fillId="2" borderId="22" xfId="1" applyNumberFormat="1" applyFont="1" applyFill="1" applyBorder="1" applyAlignment="1">
      <alignment horizontal="left" vertical="top"/>
    </xf>
    <xf numFmtId="43" fontId="21" fillId="2" borderId="22" xfId="1" applyFont="1" applyFill="1" applyBorder="1" applyAlignment="1">
      <alignment horizontal="center" vertical="top"/>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8" fillId="0" borderId="6" xfId="0" applyFont="1" applyBorder="1" applyAlignment="1" applyProtection="1">
      <alignment horizontal="right" vertical="center" wrapText="1"/>
      <protection locked="0"/>
    </xf>
    <xf numFmtId="0" fontId="4" fillId="7" borderId="3" xfId="0" applyFont="1" applyFill="1" applyBorder="1" applyAlignment="1" applyProtection="1">
      <alignment horizontal="left" vertical="center" wrapText="1"/>
      <protection locked="0"/>
    </xf>
    <xf numFmtId="0" fontId="8" fillId="0" borderId="11" xfId="0" applyFont="1" applyBorder="1" applyAlignment="1" applyProtection="1">
      <alignment horizontal="right" vertical="center" wrapText="1"/>
      <protection locked="0"/>
    </xf>
    <xf numFmtId="0" fontId="4" fillId="7" borderId="2" xfId="0" applyFont="1" applyFill="1" applyBorder="1" applyAlignment="1" applyProtection="1">
      <alignment horizontal="left" vertical="center" wrapText="1"/>
      <protection locked="0"/>
    </xf>
    <xf numFmtId="0" fontId="2" fillId="4" borderId="2" xfId="0" applyFont="1" applyFill="1" applyBorder="1" applyAlignment="1" applyProtection="1">
      <alignment vertical="center" wrapText="1"/>
      <protection locked="0"/>
    </xf>
    <xf numFmtId="14" fontId="2" fillId="4" borderId="19" xfId="0" applyNumberFormat="1" applyFont="1" applyFill="1" applyBorder="1" applyAlignment="1" applyProtection="1">
      <alignment vertical="center" wrapText="1"/>
      <protection locked="0"/>
    </xf>
    <xf numFmtId="0" fontId="2" fillId="4" borderId="3" xfId="0" applyFont="1" applyFill="1" applyBorder="1" applyAlignment="1" applyProtection="1">
      <alignment horizontal="center" vertical="center" wrapText="1"/>
      <protection locked="0"/>
    </xf>
    <xf numFmtId="0" fontId="2" fillId="4" borderId="7" xfId="0" applyFont="1" applyFill="1" applyBorder="1" applyAlignment="1" applyProtection="1">
      <alignment vertical="center" wrapText="1"/>
      <protection locked="0"/>
    </xf>
    <xf numFmtId="0" fontId="8" fillId="0" borderId="8" xfId="0" applyFont="1" applyBorder="1" applyAlignment="1" applyProtection="1">
      <alignment horizontal="right" vertical="center" wrapText="1"/>
      <protection locked="0"/>
    </xf>
    <xf numFmtId="0" fontId="4" fillId="7"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168" fontId="8" fillId="4" borderId="3" xfId="1" applyNumberFormat="1" applyFont="1" applyFill="1" applyBorder="1" applyAlignment="1" applyProtection="1">
      <alignment horizontal="center" vertical="center" wrapText="1"/>
    </xf>
    <xf numFmtId="9" fontId="27" fillId="0" borderId="3" xfId="0" applyNumberFormat="1" applyFont="1" applyBorder="1" applyAlignment="1" applyProtection="1">
      <alignment horizontal="center" vertical="center" wrapText="1"/>
      <protection locked="0"/>
    </xf>
    <xf numFmtId="168" fontId="27" fillId="0" borderId="3" xfId="1" applyNumberFormat="1" applyFont="1" applyBorder="1" applyAlignment="1" applyProtection="1">
      <alignment horizontal="center" vertical="center" wrapText="1"/>
      <protection locked="0"/>
    </xf>
    <xf numFmtId="168" fontId="27" fillId="0" borderId="3" xfId="0" applyNumberFormat="1"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20" xfId="0" applyFont="1" applyBorder="1" applyAlignment="1">
      <alignment horizontal="left" vertical="center" wrapText="1"/>
    </xf>
    <xf numFmtId="168" fontId="8" fillId="4" borderId="20" xfId="1" applyNumberFormat="1" applyFont="1" applyFill="1" applyBorder="1" applyAlignment="1" applyProtection="1">
      <alignment horizontal="center" vertical="center" wrapText="1"/>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168" fontId="8" fillId="4" borderId="21" xfId="1" applyNumberFormat="1" applyFont="1" applyFill="1" applyBorder="1" applyAlignment="1" applyProtection="1">
      <alignment horizontal="center" vertical="center" wrapText="1"/>
    </xf>
    <xf numFmtId="9" fontId="27" fillId="0" borderId="21" xfId="0" applyNumberFormat="1" applyFont="1" applyBorder="1" applyAlignment="1" applyProtection="1">
      <alignment horizontal="center" vertical="center" wrapText="1"/>
      <protection locked="0"/>
    </xf>
    <xf numFmtId="168" fontId="27" fillId="0" borderId="21" xfId="1" applyNumberFormat="1" applyFont="1" applyBorder="1" applyAlignment="1" applyProtection="1">
      <alignment horizontal="center" vertical="center" wrapText="1"/>
      <protection locked="0"/>
    </xf>
    <xf numFmtId="43" fontId="27" fillId="0" borderId="21" xfId="0" applyNumberFormat="1" applyFont="1" applyBorder="1" applyAlignment="1" applyProtection="1">
      <alignment horizontal="center" vertical="center" wrapText="1"/>
      <protection locked="0"/>
    </xf>
    <xf numFmtId="0" fontId="8" fillId="3" borderId="3" xfId="0" applyFont="1" applyFill="1" applyBorder="1" applyAlignment="1">
      <alignment horizontal="left" vertical="center" wrapText="1"/>
    </xf>
    <xf numFmtId="43" fontId="8" fillId="3" borderId="3" xfId="1"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protection locked="0"/>
    </xf>
    <xf numFmtId="168" fontId="29" fillId="3" borderId="3" xfId="0" applyNumberFormat="1" applyFont="1" applyFill="1" applyBorder="1" applyAlignment="1" applyProtection="1">
      <alignment horizontal="center" vertical="center" wrapText="1"/>
      <protection locked="0"/>
    </xf>
    <xf numFmtId="0" fontId="13" fillId="3" borderId="3" xfId="0" applyFont="1" applyFill="1" applyBorder="1" applyAlignment="1" applyProtection="1">
      <alignment vertical="center" wrapText="1"/>
      <protection locked="0"/>
    </xf>
    <xf numFmtId="0" fontId="8" fillId="4" borderId="0" xfId="0" applyFont="1" applyFill="1" applyAlignment="1">
      <alignment horizontal="left" vertical="center" wrapText="1"/>
    </xf>
    <xf numFmtId="43" fontId="8" fillId="4" borderId="0" xfId="1" applyFont="1" applyFill="1" applyBorder="1" applyAlignment="1" applyProtection="1">
      <alignment horizontal="center" vertical="center" wrapText="1"/>
    </xf>
    <xf numFmtId="43" fontId="0" fillId="0" borderId="0" xfId="0" applyNumberFormat="1" applyAlignment="1" applyProtection="1">
      <alignment vertical="center" wrapText="1"/>
      <protection locked="0"/>
    </xf>
    <xf numFmtId="168" fontId="0" fillId="0" borderId="0" xfId="0" applyNumberFormat="1" applyAlignment="1" applyProtection="1">
      <alignment horizontal="center" vertical="center" wrapText="1"/>
      <protection locked="0"/>
    </xf>
    <xf numFmtId="0" fontId="35" fillId="0" borderId="27" xfId="57" applyBorder="1" applyAlignment="1">
      <alignment horizontal="left" wrapText="1"/>
    </xf>
    <xf numFmtId="0" fontId="40" fillId="0" borderId="27" xfId="57" applyFont="1" applyBorder="1" applyAlignment="1">
      <alignment horizontal="left" vertical="top" wrapText="1"/>
    </xf>
    <xf numFmtId="0" fontId="35" fillId="0" borderId="27" xfId="57" applyBorder="1" applyAlignment="1">
      <alignment horizontal="left" vertical="top" wrapText="1"/>
    </xf>
    <xf numFmtId="0" fontId="35" fillId="0" borderId="27" xfId="57" applyBorder="1" applyAlignment="1">
      <alignment horizontal="left" vertical="center" wrapText="1"/>
    </xf>
    <xf numFmtId="0" fontId="40" fillId="0" borderId="27" xfId="57" applyFont="1" applyBorder="1" applyAlignment="1">
      <alignment horizontal="left" vertical="center" wrapText="1"/>
    </xf>
    <xf numFmtId="0" fontId="40" fillId="0" borderId="27" xfId="57" applyFont="1" applyBorder="1" applyAlignment="1">
      <alignment horizontal="left" wrapText="1"/>
    </xf>
    <xf numFmtId="0" fontId="38" fillId="0" borderId="0" xfId="0" applyFont="1" applyAlignment="1">
      <alignment wrapText="1"/>
    </xf>
    <xf numFmtId="1" fontId="39" fillId="0" borderId="27" xfId="57" applyNumberFormat="1" applyFont="1" applyBorder="1" applyAlignment="1">
      <alignment horizontal="center" vertical="center" wrapText="1" shrinkToFit="1"/>
    </xf>
    <xf numFmtId="0" fontId="36" fillId="5" borderId="27" xfId="57" applyFont="1" applyFill="1" applyBorder="1" applyAlignment="1">
      <alignment horizontal="center" vertical="top" wrapText="1"/>
    </xf>
    <xf numFmtId="0" fontId="36" fillId="5" borderId="27" xfId="57" applyFont="1" applyFill="1" applyBorder="1" applyAlignment="1">
      <alignment horizontal="left" vertical="top" wrapText="1"/>
    </xf>
    <xf numFmtId="0" fontId="35" fillId="8" borderId="27" xfId="57" applyFill="1" applyBorder="1" applyAlignment="1">
      <alignment horizontal="left" wrapText="1"/>
    </xf>
    <xf numFmtId="1" fontId="39" fillId="8" borderId="27" xfId="57" applyNumberFormat="1" applyFont="1" applyFill="1" applyBorder="1" applyAlignment="1">
      <alignment horizontal="center" vertical="center" wrapText="1" shrinkToFit="1"/>
    </xf>
    <xf numFmtId="0" fontId="35" fillId="8" borderId="27" xfId="57" applyFill="1" applyBorder="1" applyAlignment="1">
      <alignment horizontal="left" vertical="top" wrapText="1"/>
    </xf>
    <xf numFmtId="0" fontId="35" fillId="8" borderId="27" xfId="57" applyFill="1" applyBorder="1" applyAlignment="1">
      <alignment horizontal="left" vertical="center" wrapText="1"/>
    </xf>
    <xf numFmtId="0" fontId="36" fillId="8" borderId="27" xfId="57" applyFont="1" applyFill="1" applyBorder="1" applyAlignment="1">
      <alignment horizontal="left" vertical="top" wrapText="1"/>
    </xf>
    <xf numFmtId="0" fontId="36" fillId="5" borderId="27" xfId="57" applyFont="1" applyFill="1" applyBorder="1" applyAlignment="1">
      <alignment horizontal="center" vertical="center" wrapText="1"/>
    </xf>
    <xf numFmtId="0" fontId="36" fillId="8" borderId="27" xfId="57" applyFont="1" applyFill="1" applyBorder="1" applyAlignment="1">
      <alignment horizontal="center" vertical="center" wrapText="1"/>
    </xf>
    <xf numFmtId="0" fontId="38" fillId="0" borderId="0" xfId="0" applyFont="1" applyAlignment="1">
      <alignment horizontal="center" vertical="center" wrapText="1"/>
    </xf>
    <xf numFmtId="0" fontId="35" fillId="0" borderId="27" xfId="57" applyBorder="1" applyAlignment="1">
      <alignment horizontal="center" vertical="center" wrapText="1"/>
    </xf>
    <xf numFmtId="0" fontId="40" fillId="8" borderId="27" xfId="57" applyFont="1" applyFill="1" applyBorder="1" applyAlignment="1">
      <alignment horizontal="left" vertical="top" wrapText="1"/>
    </xf>
    <xf numFmtId="0" fontId="6" fillId="7" borderId="12" xfId="0" applyFont="1" applyFill="1" applyBorder="1" applyAlignment="1" applyProtection="1">
      <alignment horizontal="center" vertical="center" wrapText="1"/>
      <protection locked="0"/>
    </xf>
    <xf numFmtId="0" fontId="6" fillId="7" borderId="18" xfId="0" applyFont="1" applyFill="1" applyBorder="1" applyAlignment="1" applyProtection="1">
      <alignment horizontal="center" vertical="center" wrapText="1"/>
      <protection locked="0"/>
    </xf>
    <xf numFmtId="0" fontId="3" fillId="7" borderId="13"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9" fillId="5" borderId="14" xfId="0" applyFont="1" applyFill="1" applyBorder="1" applyAlignment="1" applyProtection="1">
      <alignment horizontal="center" vertical="center"/>
      <protection locked="0"/>
    </xf>
    <xf numFmtId="0" fontId="9" fillId="5" borderId="16" xfId="0" applyFont="1" applyFill="1" applyBorder="1" applyAlignment="1" applyProtection="1">
      <alignment horizontal="center" vertical="center"/>
      <protection locked="0"/>
    </xf>
    <xf numFmtId="0" fontId="2" fillId="4" borderId="3"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6" fillId="7" borderId="10" xfId="0" applyFont="1" applyFill="1" applyBorder="1" applyAlignment="1" applyProtection="1">
      <alignment horizontal="center" vertical="center" wrapText="1"/>
      <protection locked="0"/>
    </xf>
    <xf numFmtId="0" fontId="6" fillId="7" borderId="17" xfId="0" applyFont="1" applyFill="1" applyBorder="1" applyAlignment="1" applyProtection="1">
      <alignment horizontal="center" vertical="center" wrapText="1"/>
      <protection locked="0"/>
    </xf>
    <xf numFmtId="0" fontId="6" fillId="7" borderId="5" xfId="0" applyFont="1" applyFill="1" applyBorder="1" applyAlignment="1" applyProtection="1">
      <alignment horizontal="center" vertical="center" wrapText="1"/>
      <protection locked="0"/>
    </xf>
    <xf numFmtId="0" fontId="6" fillId="7" borderId="4" xfId="0" applyFont="1" applyFill="1" applyBorder="1" applyAlignment="1" applyProtection="1">
      <alignment horizontal="center" vertical="center" wrapText="1"/>
      <protection locked="0"/>
    </xf>
    <xf numFmtId="1" fontId="20" fillId="4" borderId="22" xfId="1" applyNumberFormat="1" applyFont="1" applyFill="1" applyBorder="1" applyAlignment="1">
      <alignment horizontal="center" vertical="center"/>
    </xf>
    <xf numFmtId="168" fontId="20" fillId="4" borderId="22" xfId="1" applyNumberFormat="1" applyFont="1" applyFill="1" applyBorder="1" applyAlignment="1">
      <alignment horizontal="center" vertical="center"/>
    </xf>
    <xf numFmtId="0" fontId="21" fillId="6" borderId="12" xfId="0" applyFont="1" applyFill="1" applyBorder="1" applyAlignment="1">
      <alignment horizontal="center" vertical="center"/>
    </xf>
    <xf numFmtId="0" fontId="21" fillId="6" borderId="23"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24"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26" xfId="0" applyFont="1" applyFill="1" applyBorder="1" applyAlignment="1">
      <alignment horizontal="center" vertical="center"/>
    </xf>
    <xf numFmtId="0" fontId="36" fillId="6" borderId="28" xfId="57" applyFont="1" applyFill="1" applyBorder="1" applyAlignment="1">
      <alignment horizontal="center" vertical="top" wrapText="1"/>
    </xf>
    <xf numFmtId="0" fontId="36" fillId="6" borderId="29" xfId="57" applyFont="1" applyFill="1" applyBorder="1" applyAlignment="1">
      <alignment horizontal="center" vertical="top" wrapText="1"/>
    </xf>
    <xf numFmtId="0" fontId="36" fillId="6" borderId="30" xfId="57" applyFont="1" applyFill="1" applyBorder="1" applyAlignment="1">
      <alignment horizontal="center" vertical="top" wrapText="1"/>
    </xf>
  </cellXfs>
  <cellStyles count="58">
    <cellStyle name="Comma" xfId="1" builtinId="3"/>
    <cellStyle name="Comma 13 2" xfId="51"/>
    <cellStyle name="Comma 14" xfId="55"/>
    <cellStyle name="Comma 2" xfId="10"/>
    <cellStyle name="Comma 2 3" xfId="17"/>
    <cellStyle name="Comma 3" xfId="15"/>
    <cellStyle name="Comma 4" xfId="1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Normal" xfId="0" builtinId="0"/>
    <cellStyle name="Normal 10" xfId="16"/>
    <cellStyle name="Normal 10 2" xfId="48"/>
    <cellStyle name="Normal 11" xfId="49"/>
    <cellStyle name="Normal 11 3 2" xfId="50"/>
    <cellStyle name="Normal 15" xfId="56"/>
    <cellStyle name="Normal 16" xfId="54"/>
    <cellStyle name="Normal 2" xfId="2"/>
    <cellStyle name="Normal 2 10" xfId="13"/>
    <cellStyle name="Normal 24" xfId="19"/>
    <cellStyle name="Normal 25" xfId="12"/>
    <cellStyle name="Normal 3" xfId="9"/>
    <cellStyle name="Normal 3 2" xfId="7"/>
    <cellStyle name="Normal 3 3" xfId="18"/>
    <cellStyle name="Normal 3 8" xfId="14"/>
    <cellStyle name="Normal 4" xfId="8"/>
    <cellStyle name="Normal 5" xfId="57"/>
    <cellStyle name="Normal 55" xfId="6"/>
    <cellStyle name="Normal 6" xfId="53"/>
    <cellStyle name="Normal 8 2 5" xfId="52"/>
    <cellStyle name="Style 1" xfId="3"/>
    <cellStyle name="Style 1 2" xfId="4"/>
    <cellStyle name="Style 1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88063</xdr:colOff>
      <xdr:row>1</xdr:row>
      <xdr:rowOff>21431</xdr:rowOff>
    </xdr:from>
    <xdr:to>
      <xdr:col>7</xdr:col>
      <xdr:colOff>1359024</xdr:colOff>
      <xdr:row>5</xdr:row>
      <xdr:rowOff>571499</xdr:rowOff>
    </xdr:to>
    <xdr:pic>
      <xdr:nvPicPr>
        <xdr:cNvPr id="3" name="Picture 2">
          <a:extLst>
            <a:ext uri="{FF2B5EF4-FFF2-40B4-BE49-F238E27FC236}">
              <a16:creationId xmlns:a16="http://schemas.microsoft.com/office/drawing/2014/main" id="{B96BBD73-CF37-482B-8021-924B6484A7AC}"/>
            </a:ext>
          </a:extLst>
        </xdr:cNvPr>
        <xdr:cNvPicPr>
          <a:picLocks noChangeAspect="1"/>
        </xdr:cNvPicPr>
      </xdr:nvPicPr>
      <xdr:blipFill>
        <a:blip xmlns:r="http://schemas.openxmlformats.org/officeDocument/2006/relationships" r:embed="rId1"/>
        <a:stretch>
          <a:fillRect/>
        </a:stretch>
      </xdr:blipFill>
      <xdr:spPr>
        <a:xfrm>
          <a:off x="7243719" y="223837"/>
          <a:ext cx="2675899" cy="2181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70" zoomScaleNormal="70" zoomScalePageLayoutView="80" workbookViewId="0">
      <selection activeCell="F16" sqref="F16"/>
    </sheetView>
  </sheetViews>
  <sheetFormatPr defaultColWidth="9.28515625" defaultRowHeight="15"/>
  <cols>
    <col min="1" max="1" width="10.28515625" style="117" customWidth="1"/>
    <col min="2" max="2" width="27" style="118" customWidth="1"/>
    <col min="3" max="3" width="18.85546875" style="15" customWidth="1"/>
    <col min="4" max="4" width="10.140625" style="15" bestFit="1" customWidth="1"/>
    <col min="5" max="5" width="13.85546875" style="15" customWidth="1"/>
    <col min="6" max="6" width="23.85546875" style="15" customWidth="1"/>
    <col min="7" max="7" width="21.140625" style="117" customWidth="1"/>
    <col min="8" max="8" width="21.5703125" style="117" customWidth="1"/>
    <col min="9" max="229" width="9.28515625" style="117"/>
    <col min="230" max="230" width="13.42578125" style="117" customWidth="1"/>
    <col min="231" max="231" width="85.7109375" style="117" customWidth="1"/>
    <col min="232" max="232" width="18.28515625" style="117" bestFit="1" customWidth="1"/>
    <col min="233" max="233" width="13.7109375" style="117" bestFit="1" customWidth="1"/>
    <col min="234" max="234" width="13.42578125" style="117" customWidth="1"/>
    <col min="235" max="235" width="8.42578125" style="117" bestFit="1" customWidth="1"/>
    <col min="236" max="236" width="11.28515625" style="117" bestFit="1" customWidth="1"/>
    <col min="237" max="485" width="9.28515625" style="117"/>
    <col min="486" max="486" width="13.42578125" style="117" customWidth="1"/>
    <col min="487" max="487" width="85.7109375" style="117" customWidth="1"/>
    <col min="488" max="488" width="18.28515625" style="117" bestFit="1" customWidth="1"/>
    <col min="489" max="489" width="13.7109375" style="117" bestFit="1" customWidth="1"/>
    <col min="490" max="490" width="13.42578125" style="117" customWidth="1"/>
    <col min="491" max="491" width="8.42578125" style="117" bestFit="1" customWidth="1"/>
    <col min="492" max="492" width="11.28515625" style="117" bestFit="1" customWidth="1"/>
    <col min="493" max="741" width="9.28515625" style="117"/>
    <col min="742" max="742" width="13.42578125" style="117" customWidth="1"/>
    <col min="743" max="743" width="85.7109375" style="117" customWidth="1"/>
    <col min="744" max="744" width="18.28515625" style="117" bestFit="1" customWidth="1"/>
    <col min="745" max="745" width="13.7109375" style="117" bestFit="1" customWidth="1"/>
    <col min="746" max="746" width="13.42578125" style="117" customWidth="1"/>
    <col min="747" max="747" width="8.42578125" style="117" bestFit="1" customWidth="1"/>
    <col min="748" max="748" width="11.28515625" style="117" bestFit="1" customWidth="1"/>
    <col min="749" max="997" width="9.28515625" style="117"/>
    <col min="998" max="998" width="13.42578125" style="117" customWidth="1"/>
    <col min="999" max="999" width="85.7109375" style="117" customWidth="1"/>
    <col min="1000" max="1000" width="18.28515625" style="117" bestFit="1" customWidth="1"/>
    <col min="1001" max="1001" width="13.7109375" style="117" bestFit="1" customWidth="1"/>
    <col min="1002" max="1002" width="13.42578125" style="117" customWidth="1"/>
    <col min="1003" max="1003" width="8.42578125" style="117" bestFit="1" customWidth="1"/>
    <col min="1004" max="1004" width="11.28515625" style="117" bestFit="1" customWidth="1"/>
    <col min="1005" max="1253" width="9.28515625" style="117"/>
    <col min="1254" max="1254" width="13.42578125" style="117" customWidth="1"/>
    <col min="1255" max="1255" width="85.7109375" style="117" customWidth="1"/>
    <col min="1256" max="1256" width="18.28515625" style="117" bestFit="1" customWidth="1"/>
    <col min="1257" max="1257" width="13.7109375" style="117" bestFit="1" customWidth="1"/>
    <col min="1258" max="1258" width="13.42578125" style="117" customWidth="1"/>
    <col min="1259" max="1259" width="8.42578125" style="117" bestFit="1" customWidth="1"/>
    <col min="1260" max="1260" width="11.28515625" style="117" bestFit="1" customWidth="1"/>
    <col min="1261" max="1509" width="9.28515625" style="117"/>
    <col min="1510" max="1510" width="13.42578125" style="117" customWidth="1"/>
    <col min="1511" max="1511" width="85.7109375" style="117" customWidth="1"/>
    <col min="1512" max="1512" width="18.28515625" style="117" bestFit="1" customWidth="1"/>
    <col min="1513" max="1513" width="13.7109375" style="117" bestFit="1" customWidth="1"/>
    <col min="1514" max="1514" width="13.42578125" style="117" customWidth="1"/>
    <col min="1515" max="1515" width="8.42578125" style="117" bestFit="1" customWidth="1"/>
    <col min="1516" max="1516" width="11.28515625" style="117" bestFit="1" customWidth="1"/>
    <col min="1517" max="1765" width="9.28515625" style="117"/>
    <col min="1766" max="1766" width="13.42578125" style="117" customWidth="1"/>
    <col min="1767" max="1767" width="85.7109375" style="117" customWidth="1"/>
    <col min="1768" max="1768" width="18.28515625" style="117" bestFit="1" customWidth="1"/>
    <col min="1769" max="1769" width="13.7109375" style="117" bestFit="1" customWidth="1"/>
    <col min="1770" max="1770" width="13.42578125" style="117" customWidth="1"/>
    <col min="1771" max="1771" width="8.42578125" style="117" bestFit="1" customWidth="1"/>
    <col min="1772" max="1772" width="11.28515625" style="117" bestFit="1" customWidth="1"/>
    <col min="1773" max="2021" width="9.28515625" style="117"/>
    <col min="2022" max="2022" width="13.42578125" style="117" customWidth="1"/>
    <col min="2023" max="2023" width="85.7109375" style="117" customWidth="1"/>
    <col min="2024" max="2024" width="18.28515625" style="117" bestFit="1" customWidth="1"/>
    <col min="2025" max="2025" width="13.7109375" style="117" bestFit="1" customWidth="1"/>
    <col min="2026" max="2026" width="13.42578125" style="117" customWidth="1"/>
    <col min="2027" max="2027" width="8.42578125" style="117" bestFit="1" customWidth="1"/>
    <col min="2028" max="2028" width="11.28515625" style="117" bestFit="1" customWidth="1"/>
    <col min="2029" max="2277" width="9.28515625" style="117"/>
    <col min="2278" max="2278" width="13.42578125" style="117" customWidth="1"/>
    <col min="2279" max="2279" width="85.7109375" style="117" customWidth="1"/>
    <col min="2280" max="2280" width="18.28515625" style="117" bestFit="1" customWidth="1"/>
    <col min="2281" max="2281" width="13.7109375" style="117" bestFit="1" customWidth="1"/>
    <col min="2282" max="2282" width="13.42578125" style="117" customWidth="1"/>
    <col min="2283" max="2283" width="8.42578125" style="117" bestFit="1" customWidth="1"/>
    <col min="2284" max="2284" width="11.28515625" style="117" bestFit="1" customWidth="1"/>
    <col min="2285" max="2533" width="9.28515625" style="117"/>
    <col min="2534" max="2534" width="13.42578125" style="117" customWidth="1"/>
    <col min="2535" max="2535" width="85.7109375" style="117" customWidth="1"/>
    <col min="2536" max="2536" width="18.28515625" style="117" bestFit="1" customWidth="1"/>
    <col min="2537" max="2537" width="13.7109375" style="117" bestFit="1" customWidth="1"/>
    <col min="2538" max="2538" width="13.42578125" style="117" customWidth="1"/>
    <col min="2539" max="2539" width="8.42578125" style="117" bestFit="1" customWidth="1"/>
    <col min="2540" max="2540" width="11.28515625" style="117" bestFit="1" customWidth="1"/>
    <col min="2541" max="2789" width="9.28515625" style="117"/>
    <col min="2790" max="2790" width="13.42578125" style="117" customWidth="1"/>
    <col min="2791" max="2791" width="85.7109375" style="117" customWidth="1"/>
    <col min="2792" max="2792" width="18.28515625" style="117" bestFit="1" customWidth="1"/>
    <col min="2793" max="2793" width="13.7109375" style="117" bestFit="1" customWidth="1"/>
    <col min="2794" max="2794" width="13.42578125" style="117" customWidth="1"/>
    <col min="2795" max="2795" width="8.42578125" style="117" bestFit="1" customWidth="1"/>
    <col min="2796" max="2796" width="11.28515625" style="117" bestFit="1" customWidth="1"/>
    <col min="2797" max="3045" width="9.28515625" style="117"/>
    <col min="3046" max="3046" width="13.42578125" style="117" customWidth="1"/>
    <col min="3047" max="3047" width="85.7109375" style="117" customWidth="1"/>
    <col min="3048" max="3048" width="18.28515625" style="117" bestFit="1" customWidth="1"/>
    <col min="3049" max="3049" width="13.7109375" style="117" bestFit="1" customWidth="1"/>
    <col min="3050" max="3050" width="13.42578125" style="117" customWidth="1"/>
    <col min="3051" max="3051" width="8.42578125" style="117" bestFit="1" customWidth="1"/>
    <col min="3052" max="3052" width="11.28515625" style="117" bestFit="1" customWidth="1"/>
    <col min="3053" max="3301" width="9.28515625" style="117"/>
    <col min="3302" max="3302" width="13.42578125" style="117" customWidth="1"/>
    <col min="3303" max="3303" width="85.7109375" style="117" customWidth="1"/>
    <col min="3304" max="3304" width="18.28515625" style="117" bestFit="1" customWidth="1"/>
    <col min="3305" max="3305" width="13.7109375" style="117" bestFit="1" customWidth="1"/>
    <col min="3306" max="3306" width="13.42578125" style="117" customWidth="1"/>
    <col min="3307" max="3307" width="8.42578125" style="117" bestFit="1" customWidth="1"/>
    <col min="3308" max="3308" width="11.28515625" style="117" bestFit="1" customWidth="1"/>
    <col min="3309" max="3557" width="9.28515625" style="117"/>
    <col min="3558" max="3558" width="13.42578125" style="117" customWidth="1"/>
    <col min="3559" max="3559" width="85.7109375" style="117" customWidth="1"/>
    <col min="3560" max="3560" width="18.28515625" style="117" bestFit="1" customWidth="1"/>
    <col min="3561" max="3561" width="13.7109375" style="117" bestFit="1" customWidth="1"/>
    <col min="3562" max="3562" width="13.42578125" style="117" customWidth="1"/>
    <col min="3563" max="3563" width="8.42578125" style="117" bestFit="1" customWidth="1"/>
    <col min="3564" max="3564" width="11.28515625" style="117" bestFit="1" customWidth="1"/>
    <col min="3565" max="3813" width="9.28515625" style="117"/>
    <col min="3814" max="3814" width="13.42578125" style="117" customWidth="1"/>
    <col min="3815" max="3815" width="85.7109375" style="117" customWidth="1"/>
    <col min="3816" max="3816" width="18.28515625" style="117" bestFit="1" customWidth="1"/>
    <col min="3817" max="3817" width="13.7109375" style="117" bestFit="1" customWidth="1"/>
    <col min="3818" max="3818" width="13.42578125" style="117" customWidth="1"/>
    <col min="3819" max="3819" width="8.42578125" style="117" bestFit="1" customWidth="1"/>
    <col min="3820" max="3820" width="11.28515625" style="117" bestFit="1" customWidth="1"/>
    <col min="3821" max="4069" width="9.28515625" style="117"/>
    <col min="4070" max="4070" width="13.42578125" style="117" customWidth="1"/>
    <col min="4071" max="4071" width="85.7109375" style="117" customWidth="1"/>
    <col min="4072" max="4072" width="18.28515625" style="117" bestFit="1" customWidth="1"/>
    <col min="4073" max="4073" width="13.7109375" style="117" bestFit="1" customWidth="1"/>
    <col min="4074" max="4074" width="13.42578125" style="117" customWidth="1"/>
    <col min="4075" max="4075" width="8.42578125" style="117" bestFit="1" customWidth="1"/>
    <col min="4076" max="4076" width="11.28515625" style="117" bestFit="1" customWidth="1"/>
    <col min="4077" max="4325" width="9.28515625" style="117"/>
    <col min="4326" max="4326" width="13.42578125" style="117" customWidth="1"/>
    <col min="4327" max="4327" width="85.7109375" style="117" customWidth="1"/>
    <col min="4328" max="4328" width="18.28515625" style="117" bestFit="1" customWidth="1"/>
    <col min="4329" max="4329" width="13.7109375" style="117" bestFit="1" customWidth="1"/>
    <col min="4330" max="4330" width="13.42578125" style="117" customWidth="1"/>
    <col min="4331" max="4331" width="8.42578125" style="117" bestFit="1" customWidth="1"/>
    <col min="4332" max="4332" width="11.28515625" style="117" bestFit="1" customWidth="1"/>
    <col min="4333" max="4581" width="9.28515625" style="117"/>
    <col min="4582" max="4582" width="13.42578125" style="117" customWidth="1"/>
    <col min="4583" max="4583" width="85.7109375" style="117" customWidth="1"/>
    <col min="4584" max="4584" width="18.28515625" style="117" bestFit="1" customWidth="1"/>
    <col min="4585" max="4585" width="13.7109375" style="117" bestFit="1" customWidth="1"/>
    <col min="4586" max="4586" width="13.42578125" style="117" customWidth="1"/>
    <col min="4587" max="4587" width="8.42578125" style="117" bestFit="1" customWidth="1"/>
    <col min="4588" max="4588" width="11.28515625" style="117" bestFit="1" customWidth="1"/>
    <col min="4589" max="4837" width="9.28515625" style="117"/>
    <col min="4838" max="4838" width="13.42578125" style="117" customWidth="1"/>
    <col min="4839" max="4839" width="85.7109375" style="117" customWidth="1"/>
    <col min="4840" max="4840" width="18.28515625" style="117" bestFit="1" customWidth="1"/>
    <col min="4841" max="4841" width="13.7109375" style="117" bestFit="1" customWidth="1"/>
    <col min="4842" max="4842" width="13.42578125" style="117" customWidth="1"/>
    <col min="4843" max="4843" width="8.42578125" style="117" bestFit="1" customWidth="1"/>
    <col min="4844" max="4844" width="11.28515625" style="117" bestFit="1" customWidth="1"/>
    <col min="4845" max="5093" width="9.28515625" style="117"/>
    <col min="5094" max="5094" width="13.42578125" style="117" customWidth="1"/>
    <col min="5095" max="5095" width="85.7109375" style="117" customWidth="1"/>
    <col min="5096" max="5096" width="18.28515625" style="117" bestFit="1" customWidth="1"/>
    <col min="5097" max="5097" width="13.7109375" style="117" bestFit="1" customWidth="1"/>
    <col min="5098" max="5098" width="13.42578125" style="117" customWidth="1"/>
    <col min="5099" max="5099" width="8.42578125" style="117" bestFit="1" customWidth="1"/>
    <col min="5100" max="5100" width="11.28515625" style="117" bestFit="1" customWidth="1"/>
    <col min="5101" max="5349" width="9.28515625" style="117"/>
    <col min="5350" max="5350" width="13.42578125" style="117" customWidth="1"/>
    <col min="5351" max="5351" width="85.7109375" style="117" customWidth="1"/>
    <col min="5352" max="5352" width="18.28515625" style="117" bestFit="1" customWidth="1"/>
    <col min="5353" max="5353" width="13.7109375" style="117" bestFit="1" customWidth="1"/>
    <col min="5354" max="5354" width="13.42578125" style="117" customWidth="1"/>
    <col min="5355" max="5355" width="8.42578125" style="117" bestFit="1" customWidth="1"/>
    <col min="5356" max="5356" width="11.28515625" style="117" bestFit="1" customWidth="1"/>
    <col min="5357" max="5605" width="9.28515625" style="117"/>
    <col min="5606" max="5606" width="13.42578125" style="117" customWidth="1"/>
    <col min="5607" max="5607" width="85.7109375" style="117" customWidth="1"/>
    <col min="5608" max="5608" width="18.28515625" style="117" bestFit="1" customWidth="1"/>
    <col min="5609" max="5609" width="13.7109375" style="117" bestFit="1" customWidth="1"/>
    <col min="5610" max="5610" width="13.42578125" style="117" customWidth="1"/>
    <col min="5611" max="5611" width="8.42578125" style="117" bestFit="1" customWidth="1"/>
    <col min="5612" max="5612" width="11.28515625" style="117" bestFit="1" customWidth="1"/>
    <col min="5613" max="5861" width="9.28515625" style="117"/>
    <col min="5862" max="5862" width="13.42578125" style="117" customWidth="1"/>
    <col min="5863" max="5863" width="85.7109375" style="117" customWidth="1"/>
    <col min="5864" max="5864" width="18.28515625" style="117" bestFit="1" customWidth="1"/>
    <col min="5865" max="5865" width="13.7109375" style="117" bestFit="1" customWidth="1"/>
    <col min="5866" max="5866" width="13.42578125" style="117" customWidth="1"/>
    <col min="5867" max="5867" width="8.42578125" style="117" bestFit="1" customWidth="1"/>
    <col min="5868" max="5868" width="11.28515625" style="117" bestFit="1" customWidth="1"/>
    <col min="5869" max="6117" width="9.28515625" style="117"/>
    <col min="6118" max="6118" width="13.42578125" style="117" customWidth="1"/>
    <col min="6119" max="6119" width="85.7109375" style="117" customWidth="1"/>
    <col min="6120" max="6120" width="18.28515625" style="117" bestFit="1" customWidth="1"/>
    <col min="6121" max="6121" width="13.7109375" style="117" bestFit="1" customWidth="1"/>
    <col min="6122" max="6122" width="13.42578125" style="117" customWidth="1"/>
    <col min="6123" max="6123" width="8.42578125" style="117" bestFit="1" customWidth="1"/>
    <col min="6124" max="6124" width="11.28515625" style="117" bestFit="1" customWidth="1"/>
    <col min="6125" max="6373" width="9.28515625" style="117"/>
    <col min="6374" max="6374" width="13.42578125" style="117" customWidth="1"/>
    <col min="6375" max="6375" width="85.7109375" style="117" customWidth="1"/>
    <col min="6376" max="6376" width="18.28515625" style="117" bestFit="1" customWidth="1"/>
    <col min="6377" max="6377" width="13.7109375" style="117" bestFit="1" customWidth="1"/>
    <col min="6378" max="6378" width="13.42578125" style="117" customWidth="1"/>
    <col min="6379" max="6379" width="8.42578125" style="117" bestFit="1" customWidth="1"/>
    <col min="6380" max="6380" width="11.28515625" style="117" bestFit="1" customWidth="1"/>
    <col min="6381" max="6629" width="9.28515625" style="117"/>
    <col min="6630" max="6630" width="13.42578125" style="117" customWidth="1"/>
    <col min="6631" max="6631" width="85.7109375" style="117" customWidth="1"/>
    <col min="6632" max="6632" width="18.28515625" style="117" bestFit="1" customWidth="1"/>
    <col min="6633" max="6633" width="13.7109375" style="117" bestFit="1" customWidth="1"/>
    <col min="6634" max="6634" width="13.42578125" style="117" customWidth="1"/>
    <col min="6635" max="6635" width="8.42578125" style="117" bestFit="1" customWidth="1"/>
    <col min="6636" max="6636" width="11.28515625" style="117" bestFit="1" customWidth="1"/>
    <col min="6637" max="6885" width="9.28515625" style="117"/>
    <col min="6886" max="6886" width="13.42578125" style="117" customWidth="1"/>
    <col min="6887" max="6887" width="85.7109375" style="117" customWidth="1"/>
    <col min="6888" max="6888" width="18.28515625" style="117" bestFit="1" customWidth="1"/>
    <col min="6889" max="6889" width="13.7109375" style="117" bestFit="1" customWidth="1"/>
    <col min="6890" max="6890" width="13.42578125" style="117" customWidth="1"/>
    <col min="6891" max="6891" width="8.42578125" style="117" bestFit="1" customWidth="1"/>
    <col min="6892" max="6892" width="11.28515625" style="117" bestFit="1" customWidth="1"/>
    <col min="6893" max="7141" width="9.28515625" style="117"/>
    <col min="7142" max="7142" width="13.42578125" style="117" customWidth="1"/>
    <col min="7143" max="7143" width="85.7109375" style="117" customWidth="1"/>
    <col min="7144" max="7144" width="18.28515625" style="117" bestFit="1" customWidth="1"/>
    <col min="7145" max="7145" width="13.7109375" style="117" bestFit="1" customWidth="1"/>
    <col min="7146" max="7146" width="13.42578125" style="117" customWidth="1"/>
    <col min="7147" max="7147" width="8.42578125" style="117" bestFit="1" customWidth="1"/>
    <col min="7148" max="7148" width="11.28515625" style="117" bestFit="1" customWidth="1"/>
    <col min="7149" max="7397" width="9.28515625" style="117"/>
    <col min="7398" max="7398" width="13.42578125" style="117" customWidth="1"/>
    <col min="7399" max="7399" width="85.7109375" style="117" customWidth="1"/>
    <col min="7400" max="7400" width="18.28515625" style="117" bestFit="1" customWidth="1"/>
    <col min="7401" max="7401" width="13.7109375" style="117" bestFit="1" customWidth="1"/>
    <col min="7402" max="7402" width="13.42578125" style="117" customWidth="1"/>
    <col min="7403" max="7403" width="8.42578125" style="117" bestFit="1" customWidth="1"/>
    <col min="7404" max="7404" width="11.28515625" style="117" bestFit="1" customWidth="1"/>
    <col min="7405" max="7653" width="9.28515625" style="117"/>
    <col min="7654" max="7654" width="13.42578125" style="117" customWidth="1"/>
    <col min="7655" max="7655" width="85.7109375" style="117" customWidth="1"/>
    <col min="7656" max="7656" width="18.28515625" style="117" bestFit="1" customWidth="1"/>
    <col min="7657" max="7657" width="13.7109375" style="117" bestFit="1" customWidth="1"/>
    <col min="7658" max="7658" width="13.42578125" style="117" customWidth="1"/>
    <col min="7659" max="7659" width="8.42578125" style="117" bestFit="1" customWidth="1"/>
    <col min="7660" max="7660" width="11.28515625" style="117" bestFit="1" customWidth="1"/>
    <col min="7661" max="7909" width="9.28515625" style="117"/>
    <col min="7910" max="7910" width="13.42578125" style="117" customWidth="1"/>
    <col min="7911" max="7911" width="85.7109375" style="117" customWidth="1"/>
    <col min="7912" max="7912" width="18.28515625" style="117" bestFit="1" customWidth="1"/>
    <col min="7913" max="7913" width="13.7109375" style="117" bestFit="1" customWidth="1"/>
    <col min="7914" max="7914" width="13.42578125" style="117" customWidth="1"/>
    <col min="7915" max="7915" width="8.42578125" style="117" bestFit="1" customWidth="1"/>
    <col min="7916" max="7916" width="11.28515625" style="117" bestFit="1" customWidth="1"/>
    <col min="7917" max="8165" width="9.28515625" style="117"/>
    <col min="8166" max="8166" width="13.42578125" style="117" customWidth="1"/>
    <col min="8167" max="8167" width="85.7109375" style="117" customWidth="1"/>
    <col min="8168" max="8168" width="18.28515625" style="117" bestFit="1" customWidth="1"/>
    <col min="8169" max="8169" width="13.7109375" style="117" bestFit="1" customWidth="1"/>
    <col min="8170" max="8170" width="13.42578125" style="117" customWidth="1"/>
    <col min="8171" max="8171" width="8.42578125" style="117" bestFit="1" customWidth="1"/>
    <col min="8172" max="8172" width="11.28515625" style="117" bestFit="1" customWidth="1"/>
    <col min="8173" max="8421" width="9.28515625" style="117"/>
    <col min="8422" max="8422" width="13.42578125" style="117" customWidth="1"/>
    <col min="8423" max="8423" width="85.7109375" style="117" customWidth="1"/>
    <col min="8424" max="8424" width="18.28515625" style="117" bestFit="1" customWidth="1"/>
    <col min="8425" max="8425" width="13.7109375" style="117" bestFit="1" customWidth="1"/>
    <col min="8426" max="8426" width="13.42578125" style="117" customWidth="1"/>
    <col min="8427" max="8427" width="8.42578125" style="117" bestFit="1" customWidth="1"/>
    <col min="8428" max="8428" width="11.28515625" style="117" bestFit="1" customWidth="1"/>
    <col min="8429" max="8677" width="9.28515625" style="117"/>
    <col min="8678" max="8678" width="13.42578125" style="117" customWidth="1"/>
    <col min="8679" max="8679" width="85.7109375" style="117" customWidth="1"/>
    <col min="8680" max="8680" width="18.28515625" style="117" bestFit="1" customWidth="1"/>
    <col min="8681" max="8681" width="13.7109375" style="117" bestFit="1" customWidth="1"/>
    <col min="8682" max="8682" width="13.42578125" style="117" customWidth="1"/>
    <col min="8683" max="8683" width="8.42578125" style="117" bestFit="1" customWidth="1"/>
    <col min="8684" max="8684" width="11.28515625" style="117" bestFit="1" customWidth="1"/>
    <col min="8685" max="8933" width="9.28515625" style="117"/>
    <col min="8934" max="8934" width="13.42578125" style="117" customWidth="1"/>
    <col min="8935" max="8935" width="85.7109375" style="117" customWidth="1"/>
    <col min="8936" max="8936" width="18.28515625" style="117" bestFit="1" customWidth="1"/>
    <col min="8937" max="8937" width="13.7109375" style="117" bestFit="1" customWidth="1"/>
    <col min="8938" max="8938" width="13.42578125" style="117" customWidth="1"/>
    <col min="8939" max="8939" width="8.42578125" style="117" bestFit="1" customWidth="1"/>
    <col min="8940" max="8940" width="11.28515625" style="117" bestFit="1" customWidth="1"/>
    <col min="8941" max="9189" width="9.28515625" style="117"/>
    <col min="9190" max="9190" width="13.42578125" style="117" customWidth="1"/>
    <col min="9191" max="9191" width="85.7109375" style="117" customWidth="1"/>
    <col min="9192" max="9192" width="18.28515625" style="117" bestFit="1" customWidth="1"/>
    <col min="9193" max="9193" width="13.7109375" style="117" bestFit="1" customWidth="1"/>
    <col min="9194" max="9194" width="13.42578125" style="117" customWidth="1"/>
    <col min="9195" max="9195" width="8.42578125" style="117" bestFit="1" customWidth="1"/>
    <col min="9196" max="9196" width="11.28515625" style="117" bestFit="1" customWidth="1"/>
    <col min="9197" max="9445" width="9.28515625" style="117"/>
    <col min="9446" max="9446" width="13.42578125" style="117" customWidth="1"/>
    <col min="9447" max="9447" width="85.7109375" style="117" customWidth="1"/>
    <col min="9448" max="9448" width="18.28515625" style="117" bestFit="1" customWidth="1"/>
    <col min="9449" max="9449" width="13.7109375" style="117" bestFit="1" customWidth="1"/>
    <col min="9450" max="9450" width="13.42578125" style="117" customWidth="1"/>
    <col min="9451" max="9451" width="8.42578125" style="117" bestFit="1" customWidth="1"/>
    <col min="9452" max="9452" width="11.28515625" style="117" bestFit="1" customWidth="1"/>
    <col min="9453" max="9701" width="9.28515625" style="117"/>
    <col min="9702" max="9702" width="13.42578125" style="117" customWidth="1"/>
    <col min="9703" max="9703" width="85.7109375" style="117" customWidth="1"/>
    <col min="9704" max="9704" width="18.28515625" style="117" bestFit="1" customWidth="1"/>
    <col min="9705" max="9705" width="13.7109375" style="117" bestFit="1" customWidth="1"/>
    <col min="9706" max="9706" width="13.42578125" style="117" customWidth="1"/>
    <col min="9707" max="9707" width="8.42578125" style="117" bestFit="1" customWidth="1"/>
    <col min="9708" max="9708" width="11.28515625" style="117" bestFit="1" customWidth="1"/>
    <col min="9709" max="9957" width="9.28515625" style="117"/>
    <col min="9958" max="9958" width="13.42578125" style="117" customWidth="1"/>
    <col min="9959" max="9959" width="85.7109375" style="117" customWidth="1"/>
    <col min="9960" max="9960" width="18.28515625" style="117" bestFit="1" customWidth="1"/>
    <col min="9961" max="9961" width="13.7109375" style="117" bestFit="1" customWidth="1"/>
    <col min="9962" max="9962" width="13.42578125" style="117" customWidth="1"/>
    <col min="9963" max="9963" width="8.42578125" style="117" bestFit="1" customWidth="1"/>
    <col min="9964" max="9964" width="11.28515625" style="117" bestFit="1" customWidth="1"/>
    <col min="9965" max="10213" width="9.28515625" style="117"/>
    <col min="10214" max="10214" width="13.42578125" style="117" customWidth="1"/>
    <col min="10215" max="10215" width="85.7109375" style="117" customWidth="1"/>
    <col min="10216" max="10216" width="18.28515625" style="117" bestFit="1" customWidth="1"/>
    <col min="10217" max="10217" width="13.7109375" style="117" bestFit="1" customWidth="1"/>
    <col min="10218" max="10218" width="13.42578125" style="117" customWidth="1"/>
    <col min="10219" max="10219" width="8.42578125" style="117" bestFit="1" customWidth="1"/>
    <col min="10220" max="10220" width="11.28515625" style="117" bestFit="1" customWidth="1"/>
    <col min="10221" max="10469" width="9.28515625" style="117"/>
    <col min="10470" max="10470" width="13.42578125" style="117" customWidth="1"/>
    <col min="10471" max="10471" width="85.7109375" style="117" customWidth="1"/>
    <col min="10472" max="10472" width="18.28515625" style="117" bestFit="1" customWidth="1"/>
    <col min="10473" max="10473" width="13.7109375" style="117" bestFit="1" customWidth="1"/>
    <col min="10474" max="10474" width="13.42578125" style="117" customWidth="1"/>
    <col min="10475" max="10475" width="8.42578125" style="117" bestFit="1" customWidth="1"/>
    <col min="10476" max="10476" width="11.28515625" style="117" bestFit="1" customWidth="1"/>
    <col min="10477" max="10725" width="9.28515625" style="117"/>
    <col min="10726" max="10726" width="13.42578125" style="117" customWidth="1"/>
    <col min="10727" max="10727" width="85.7109375" style="117" customWidth="1"/>
    <col min="10728" max="10728" width="18.28515625" style="117" bestFit="1" customWidth="1"/>
    <col min="10729" max="10729" width="13.7109375" style="117" bestFit="1" customWidth="1"/>
    <col min="10730" max="10730" width="13.42578125" style="117" customWidth="1"/>
    <col min="10731" max="10731" width="8.42578125" style="117" bestFit="1" customWidth="1"/>
    <col min="10732" max="10732" width="11.28515625" style="117" bestFit="1" customWidth="1"/>
    <col min="10733" max="10981" width="9.28515625" style="117"/>
    <col min="10982" max="10982" width="13.42578125" style="117" customWidth="1"/>
    <col min="10983" max="10983" width="85.7109375" style="117" customWidth="1"/>
    <col min="10984" max="10984" width="18.28515625" style="117" bestFit="1" customWidth="1"/>
    <col min="10985" max="10985" width="13.7109375" style="117" bestFit="1" customWidth="1"/>
    <col min="10986" max="10986" width="13.42578125" style="117" customWidth="1"/>
    <col min="10987" max="10987" width="8.42578125" style="117" bestFit="1" customWidth="1"/>
    <col min="10988" max="10988" width="11.28515625" style="117" bestFit="1" customWidth="1"/>
    <col min="10989" max="11237" width="9.28515625" style="117"/>
    <col min="11238" max="11238" width="13.42578125" style="117" customWidth="1"/>
    <col min="11239" max="11239" width="85.7109375" style="117" customWidth="1"/>
    <col min="11240" max="11240" width="18.28515625" style="117" bestFit="1" customWidth="1"/>
    <col min="11241" max="11241" width="13.7109375" style="117" bestFit="1" customWidth="1"/>
    <col min="11242" max="11242" width="13.42578125" style="117" customWidth="1"/>
    <col min="11243" max="11243" width="8.42578125" style="117" bestFit="1" customWidth="1"/>
    <col min="11244" max="11244" width="11.28515625" style="117" bestFit="1" customWidth="1"/>
    <col min="11245" max="11493" width="9.28515625" style="117"/>
    <col min="11494" max="11494" width="13.42578125" style="117" customWidth="1"/>
    <col min="11495" max="11495" width="85.7109375" style="117" customWidth="1"/>
    <col min="11496" max="11496" width="18.28515625" style="117" bestFit="1" customWidth="1"/>
    <col min="11497" max="11497" width="13.7109375" style="117" bestFit="1" customWidth="1"/>
    <col min="11498" max="11498" width="13.42578125" style="117" customWidth="1"/>
    <col min="11499" max="11499" width="8.42578125" style="117" bestFit="1" customWidth="1"/>
    <col min="11500" max="11500" width="11.28515625" style="117" bestFit="1" customWidth="1"/>
    <col min="11501" max="11749" width="9.28515625" style="117"/>
    <col min="11750" max="11750" width="13.42578125" style="117" customWidth="1"/>
    <col min="11751" max="11751" width="85.7109375" style="117" customWidth="1"/>
    <col min="11752" max="11752" width="18.28515625" style="117" bestFit="1" customWidth="1"/>
    <col min="11753" max="11753" width="13.7109375" style="117" bestFit="1" customWidth="1"/>
    <col min="11754" max="11754" width="13.42578125" style="117" customWidth="1"/>
    <col min="11755" max="11755" width="8.42578125" style="117" bestFit="1" customWidth="1"/>
    <col min="11756" max="11756" width="11.28515625" style="117" bestFit="1" customWidth="1"/>
    <col min="11757" max="12005" width="9.28515625" style="117"/>
    <col min="12006" max="12006" width="13.42578125" style="117" customWidth="1"/>
    <col min="12007" max="12007" width="85.7109375" style="117" customWidth="1"/>
    <col min="12008" max="12008" width="18.28515625" style="117" bestFit="1" customWidth="1"/>
    <col min="12009" max="12009" width="13.7109375" style="117" bestFit="1" customWidth="1"/>
    <col min="12010" max="12010" width="13.42578125" style="117" customWidth="1"/>
    <col min="12011" max="12011" width="8.42578125" style="117" bestFit="1" customWidth="1"/>
    <col min="12012" max="12012" width="11.28515625" style="117" bestFit="1" customWidth="1"/>
    <col min="12013" max="12261" width="9.28515625" style="117"/>
    <col min="12262" max="12262" width="13.42578125" style="117" customWidth="1"/>
    <col min="12263" max="12263" width="85.7109375" style="117" customWidth="1"/>
    <col min="12264" max="12264" width="18.28515625" style="117" bestFit="1" customWidth="1"/>
    <col min="12265" max="12265" width="13.7109375" style="117" bestFit="1" customWidth="1"/>
    <col min="12266" max="12266" width="13.42578125" style="117" customWidth="1"/>
    <col min="12267" max="12267" width="8.42578125" style="117" bestFit="1" customWidth="1"/>
    <col min="12268" max="12268" width="11.28515625" style="117" bestFit="1" customWidth="1"/>
    <col min="12269" max="12517" width="9.28515625" style="117"/>
    <col min="12518" max="12518" width="13.42578125" style="117" customWidth="1"/>
    <col min="12519" max="12519" width="85.7109375" style="117" customWidth="1"/>
    <col min="12520" max="12520" width="18.28515625" style="117" bestFit="1" customWidth="1"/>
    <col min="12521" max="12521" width="13.7109375" style="117" bestFit="1" customWidth="1"/>
    <col min="12522" max="12522" width="13.42578125" style="117" customWidth="1"/>
    <col min="12523" max="12523" width="8.42578125" style="117" bestFit="1" customWidth="1"/>
    <col min="12524" max="12524" width="11.28515625" style="117" bestFit="1" customWidth="1"/>
    <col min="12525" max="12773" width="9.28515625" style="117"/>
    <col min="12774" max="12774" width="13.42578125" style="117" customWidth="1"/>
    <col min="12775" max="12775" width="85.7109375" style="117" customWidth="1"/>
    <col min="12776" max="12776" width="18.28515625" style="117" bestFit="1" customWidth="1"/>
    <col min="12777" max="12777" width="13.7109375" style="117" bestFit="1" customWidth="1"/>
    <col min="12778" max="12778" width="13.42578125" style="117" customWidth="1"/>
    <col min="12779" max="12779" width="8.42578125" style="117" bestFit="1" customWidth="1"/>
    <col min="12780" max="12780" width="11.28515625" style="117" bestFit="1" customWidth="1"/>
    <col min="12781" max="13029" width="9.28515625" style="117"/>
    <col min="13030" max="13030" width="13.42578125" style="117" customWidth="1"/>
    <col min="13031" max="13031" width="85.7109375" style="117" customWidth="1"/>
    <col min="13032" max="13032" width="18.28515625" style="117" bestFit="1" customWidth="1"/>
    <col min="13033" max="13033" width="13.7109375" style="117" bestFit="1" customWidth="1"/>
    <col min="13034" max="13034" width="13.42578125" style="117" customWidth="1"/>
    <col min="13035" max="13035" width="8.42578125" style="117" bestFit="1" customWidth="1"/>
    <col min="13036" max="13036" width="11.28515625" style="117" bestFit="1" customWidth="1"/>
    <col min="13037" max="13285" width="9.28515625" style="117"/>
    <col min="13286" max="13286" width="13.42578125" style="117" customWidth="1"/>
    <col min="13287" max="13287" width="85.7109375" style="117" customWidth="1"/>
    <col min="13288" max="13288" width="18.28515625" style="117" bestFit="1" customWidth="1"/>
    <col min="13289" max="13289" width="13.7109375" style="117" bestFit="1" customWidth="1"/>
    <col min="13290" max="13290" width="13.42578125" style="117" customWidth="1"/>
    <col min="13291" max="13291" width="8.42578125" style="117" bestFit="1" customWidth="1"/>
    <col min="13292" max="13292" width="11.28515625" style="117" bestFit="1" customWidth="1"/>
    <col min="13293" max="13541" width="9.28515625" style="117"/>
    <col min="13542" max="13542" width="13.42578125" style="117" customWidth="1"/>
    <col min="13543" max="13543" width="85.7109375" style="117" customWidth="1"/>
    <col min="13544" max="13544" width="18.28515625" style="117" bestFit="1" customWidth="1"/>
    <col min="13545" max="13545" width="13.7109375" style="117" bestFit="1" customWidth="1"/>
    <col min="13546" max="13546" width="13.42578125" style="117" customWidth="1"/>
    <col min="13547" max="13547" width="8.42578125" style="117" bestFit="1" customWidth="1"/>
    <col min="13548" max="13548" width="11.28515625" style="117" bestFit="1" customWidth="1"/>
    <col min="13549" max="13797" width="9.28515625" style="117"/>
    <col min="13798" max="13798" width="13.42578125" style="117" customWidth="1"/>
    <col min="13799" max="13799" width="85.7109375" style="117" customWidth="1"/>
    <col min="13800" max="13800" width="18.28515625" style="117" bestFit="1" customWidth="1"/>
    <col min="13801" max="13801" width="13.7109375" style="117" bestFit="1" customWidth="1"/>
    <col min="13802" max="13802" width="13.42578125" style="117" customWidth="1"/>
    <col min="13803" max="13803" width="8.42578125" style="117" bestFit="1" customWidth="1"/>
    <col min="13804" max="13804" width="11.28515625" style="117" bestFit="1" customWidth="1"/>
    <col min="13805" max="14053" width="9.28515625" style="117"/>
    <col min="14054" max="14054" width="13.42578125" style="117" customWidth="1"/>
    <col min="14055" max="14055" width="85.7109375" style="117" customWidth="1"/>
    <col min="14056" max="14056" width="18.28515625" style="117" bestFit="1" customWidth="1"/>
    <col min="14057" max="14057" width="13.7109375" style="117" bestFit="1" customWidth="1"/>
    <col min="14058" max="14058" width="13.42578125" style="117" customWidth="1"/>
    <col min="14059" max="14059" width="8.42578125" style="117" bestFit="1" customWidth="1"/>
    <col min="14060" max="14060" width="11.28515625" style="117" bestFit="1" customWidth="1"/>
    <col min="14061" max="14309" width="9.28515625" style="117"/>
    <col min="14310" max="14310" width="13.42578125" style="117" customWidth="1"/>
    <col min="14311" max="14311" width="85.7109375" style="117" customWidth="1"/>
    <col min="14312" max="14312" width="18.28515625" style="117" bestFit="1" customWidth="1"/>
    <col min="14313" max="14313" width="13.7109375" style="117" bestFit="1" customWidth="1"/>
    <col min="14314" max="14314" width="13.42578125" style="117" customWidth="1"/>
    <col min="14315" max="14315" width="8.42578125" style="117" bestFit="1" customWidth="1"/>
    <col min="14316" max="14316" width="11.28515625" style="117" bestFit="1" customWidth="1"/>
    <col min="14317" max="14565" width="9.28515625" style="117"/>
    <col min="14566" max="14566" width="13.42578125" style="117" customWidth="1"/>
    <col min="14567" max="14567" width="85.7109375" style="117" customWidth="1"/>
    <col min="14568" max="14568" width="18.28515625" style="117" bestFit="1" customWidth="1"/>
    <col min="14569" max="14569" width="13.7109375" style="117" bestFit="1" customWidth="1"/>
    <col min="14570" max="14570" width="13.42578125" style="117" customWidth="1"/>
    <col min="14571" max="14571" width="8.42578125" style="117" bestFit="1" customWidth="1"/>
    <col min="14572" max="14572" width="11.28515625" style="117" bestFit="1" customWidth="1"/>
    <col min="14573" max="14821" width="9.28515625" style="117"/>
    <col min="14822" max="14822" width="13.42578125" style="117" customWidth="1"/>
    <col min="14823" max="14823" width="85.7109375" style="117" customWidth="1"/>
    <col min="14824" max="14824" width="18.28515625" style="117" bestFit="1" customWidth="1"/>
    <col min="14825" max="14825" width="13.7109375" style="117" bestFit="1" customWidth="1"/>
    <col min="14826" max="14826" width="13.42578125" style="117" customWidth="1"/>
    <col min="14827" max="14827" width="8.42578125" style="117" bestFit="1" customWidth="1"/>
    <col min="14828" max="14828" width="11.28515625" style="117" bestFit="1" customWidth="1"/>
    <col min="14829" max="15077" width="9.28515625" style="117"/>
    <col min="15078" max="15078" width="13.42578125" style="117" customWidth="1"/>
    <col min="15079" max="15079" width="85.7109375" style="117" customWidth="1"/>
    <col min="15080" max="15080" width="18.28515625" style="117" bestFit="1" customWidth="1"/>
    <col min="15081" max="15081" width="13.7109375" style="117" bestFit="1" customWidth="1"/>
    <col min="15082" max="15082" width="13.42578125" style="117" customWidth="1"/>
    <col min="15083" max="15083" width="8.42578125" style="117" bestFit="1" customWidth="1"/>
    <col min="15084" max="15084" width="11.28515625" style="117" bestFit="1" customWidth="1"/>
    <col min="15085" max="15333" width="9.28515625" style="117"/>
    <col min="15334" max="15334" width="13.42578125" style="117" customWidth="1"/>
    <col min="15335" max="15335" width="85.7109375" style="117" customWidth="1"/>
    <col min="15336" max="15336" width="18.28515625" style="117" bestFit="1" customWidth="1"/>
    <col min="15337" max="15337" width="13.7109375" style="117" bestFit="1" customWidth="1"/>
    <col min="15338" max="15338" width="13.42578125" style="117" customWidth="1"/>
    <col min="15339" max="15339" width="8.42578125" style="117" bestFit="1" customWidth="1"/>
    <col min="15340" max="15340" width="11.28515625" style="117" bestFit="1" customWidth="1"/>
    <col min="15341" max="15589" width="9.28515625" style="117"/>
    <col min="15590" max="15590" width="13.42578125" style="117" customWidth="1"/>
    <col min="15591" max="15591" width="85.7109375" style="117" customWidth="1"/>
    <col min="15592" max="15592" width="18.28515625" style="117" bestFit="1" customWidth="1"/>
    <col min="15593" max="15593" width="13.7109375" style="117" bestFit="1" customWidth="1"/>
    <col min="15594" max="15594" width="13.42578125" style="117" customWidth="1"/>
    <col min="15595" max="15595" width="8.42578125" style="117" bestFit="1" customWidth="1"/>
    <col min="15596" max="15596" width="11.28515625" style="117" bestFit="1" customWidth="1"/>
    <col min="15597" max="15845" width="9.28515625" style="117"/>
    <col min="15846" max="15846" width="13.42578125" style="117" customWidth="1"/>
    <col min="15847" max="15847" width="85.7109375" style="117" customWidth="1"/>
    <col min="15848" max="15848" width="18.28515625" style="117" bestFit="1" customWidth="1"/>
    <col min="15849" max="15849" width="13.7109375" style="117" bestFit="1" customWidth="1"/>
    <col min="15850" max="15850" width="13.42578125" style="117" customWidth="1"/>
    <col min="15851" max="15851" width="8.42578125" style="117" bestFit="1" customWidth="1"/>
    <col min="15852" max="15852" width="11.28515625" style="117" bestFit="1" customWidth="1"/>
    <col min="15853" max="16101" width="9.28515625" style="117"/>
    <col min="16102" max="16102" width="13.42578125" style="117" customWidth="1"/>
    <col min="16103" max="16103" width="85.7109375" style="117" customWidth="1"/>
    <col min="16104" max="16104" width="18.28515625" style="117" bestFit="1" customWidth="1"/>
    <col min="16105" max="16105" width="13.7109375" style="117" bestFit="1" customWidth="1"/>
    <col min="16106" max="16106" width="13.42578125" style="117" customWidth="1"/>
    <col min="16107" max="16107" width="8.42578125" style="117" bestFit="1" customWidth="1"/>
    <col min="16108" max="16108" width="11.28515625" style="117" bestFit="1" customWidth="1"/>
    <col min="16109" max="16384" width="9.28515625" style="117"/>
  </cols>
  <sheetData>
    <row r="1" spans="1:8" ht="15.75" thickBot="1"/>
    <row r="2" spans="1:8" ht="47.25" customHeight="1" thickBot="1">
      <c r="A2" s="177" t="s">
        <v>21</v>
      </c>
      <c r="B2" s="178"/>
      <c r="C2" s="179" t="s">
        <v>10</v>
      </c>
      <c r="D2" s="180"/>
      <c r="E2" s="180"/>
      <c r="F2" s="181"/>
    </row>
    <row r="3" spans="1:8" ht="27.75" customHeight="1" thickBot="1">
      <c r="A3" s="119"/>
      <c r="B3" s="120" t="s">
        <v>182</v>
      </c>
      <c r="C3" s="182" t="s">
        <v>405</v>
      </c>
      <c r="D3" s="182"/>
      <c r="E3" s="182"/>
      <c r="F3" s="183"/>
    </row>
    <row r="4" spans="1:8" ht="21" customHeight="1">
      <c r="A4" s="121"/>
      <c r="B4" s="122" t="s">
        <v>181</v>
      </c>
      <c r="C4" s="123" t="s">
        <v>406</v>
      </c>
      <c r="D4" s="184" t="s">
        <v>180</v>
      </c>
      <c r="E4" s="185"/>
      <c r="F4" s="124"/>
    </row>
    <row r="5" spans="1:8" ht="33" customHeight="1">
      <c r="A5" s="119"/>
      <c r="B5" s="120" t="s">
        <v>179</v>
      </c>
      <c r="C5" s="125">
        <v>628</v>
      </c>
      <c r="D5" s="186" t="s">
        <v>178</v>
      </c>
      <c r="E5" s="187"/>
      <c r="F5" s="126"/>
    </row>
    <row r="6" spans="1:8" ht="54.75" customHeight="1">
      <c r="A6" s="127"/>
      <c r="B6" s="128" t="s">
        <v>177</v>
      </c>
      <c r="C6" s="129"/>
      <c r="D6" s="175" t="s">
        <v>176</v>
      </c>
      <c r="E6" s="176"/>
      <c r="F6" s="130"/>
    </row>
    <row r="7" spans="1:8" s="15" customFormat="1" ht="36" customHeight="1">
      <c r="A7" s="17" t="s">
        <v>7</v>
      </c>
      <c r="B7" s="17" t="s">
        <v>0</v>
      </c>
      <c r="C7" s="16" t="s">
        <v>8</v>
      </c>
      <c r="D7" s="16" t="s">
        <v>167</v>
      </c>
      <c r="E7" s="16" t="s">
        <v>168</v>
      </c>
      <c r="F7" s="16" t="s">
        <v>169</v>
      </c>
      <c r="G7" s="16" t="s">
        <v>175</v>
      </c>
      <c r="H7" s="16" t="s">
        <v>9</v>
      </c>
    </row>
    <row r="8" spans="1:8" ht="15.75">
      <c r="A8" s="131">
        <v>1</v>
      </c>
      <c r="B8" s="132" t="s">
        <v>16</v>
      </c>
      <c r="C8" s="133"/>
      <c r="D8" s="134">
        <v>0.18</v>
      </c>
      <c r="E8" s="135"/>
      <c r="F8" s="136"/>
      <c r="G8" s="135"/>
      <c r="H8" s="132"/>
    </row>
    <row r="9" spans="1:8" ht="15.75">
      <c r="A9" s="131">
        <v>2</v>
      </c>
      <c r="B9" s="132" t="s">
        <v>165</v>
      </c>
      <c r="C9" s="133"/>
      <c r="D9" s="134">
        <v>0.18</v>
      </c>
      <c r="E9" s="135"/>
      <c r="F9" s="136"/>
      <c r="G9" s="135"/>
    </row>
    <row r="10" spans="1:8" ht="15.75">
      <c r="A10" s="131">
        <v>3</v>
      </c>
      <c r="B10" s="132" t="s">
        <v>19</v>
      </c>
      <c r="C10" s="133"/>
      <c r="D10" s="134">
        <v>0.28000000000000003</v>
      </c>
      <c r="E10" s="135"/>
      <c r="F10" s="136"/>
      <c r="G10" s="135"/>
      <c r="H10" s="132"/>
    </row>
    <row r="11" spans="1:8" ht="15.75">
      <c r="A11" s="131">
        <v>4</v>
      </c>
      <c r="B11" s="132" t="s">
        <v>20</v>
      </c>
      <c r="C11" s="133"/>
      <c r="D11" s="134">
        <v>0.18</v>
      </c>
      <c r="E11" s="135"/>
      <c r="F11" s="136"/>
      <c r="G11" s="135"/>
      <c r="H11" s="132"/>
    </row>
    <row r="12" spans="1:8" ht="15.75">
      <c r="A12" s="131">
        <v>5</v>
      </c>
      <c r="B12" s="132" t="s">
        <v>26</v>
      </c>
      <c r="C12" s="133"/>
      <c r="D12" s="134">
        <v>0.18</v>
      </c>
      <c r="E12" s="135"/>
      <c r="F12" s="136"/>
      <c r="G12" s="135"/>
      <c r="H12" s="132"/>
    </row>
    <row r="13" spans="1:8" ht="15.75">
      <c r="A13" s="131">
        <v>6</v>
      </c>
      <c r="B13" s="132" t="s">
        <v>166</v>
      </c>
      <c r="C13" s="133"/>
      <c r="D13" s="134">
        <v>0.18</v>
      </c>
      <c r="E13" s="135"/>
      <c r="F13" s="136"/>
      <c r="G13" s="135"/>
      <c r="H13" s="132"/>
    </row>
    <row r="14" spans="1:8" ht="15.75">
      <c r="A14" s="137">
        <v>8</v>
      </c>
      <c r="B14" s="138" t="s">
        <v>251</v>
      </c>
      <c r="C14" s="139"/>
      <c r="D14" s="134">
        <v>0.18</v>
      </c>
      <c r="E14" s="135"/>
      <c r="F14" s="136"/>
      <c r="G14" s="135"/>
      <c r="H14" s="138"/>
    </row>
    <row r="15" spans="1:8" ht="15.75">
      <c r="A15" s="140"/>
      <c r="B15" s="141"/>
      <c r="C15" s="142"/>
      <c r="D15" s="143"/>
      <c r="E15" s="144"/>
      <c r="F15" s="145"/>
      <c r="G15" s="144"/>
      <c r="H15" s="141"/>
    </row>
    <row r="16" spans="1:8" s="9" customFormat="1" ht="40.5" customHeight="1">
      <c r="A16" s="14"/>
      <c r="B16" s="13" t="s">
        <v>17</v>
      </c>
      <c r="C16" s="11">
        <f>SUM(C8:C14)</f>
        <v>0</v>
      </c>
      <c r="D16" s="12"/>
      <c r="E16" s="11">
        <f>SUM(E8:E14)</f>
        <v>0</v>
      </c>
      <c r="F16" s="11">
        <f>SUM(F8:F15)</f>
        <v>0</v>
      </c>
      <c r="G16" s="11">
        <f t="shared" ref="G16" si="0">F16/$C$5</f>
        <v>0</v>
      </c>
      <c r="H16" s="10"/>
    </row>
    <row r="17" spans="1:8" ht="38.1" customHeight="1">
      <c r="A17" s="8"/>
      <c r="B17" s="146"/>
      <c r="C17" s="147"/>
      <c r="D17" s="148"/>
      <c r="E17" s="148"/>
      <c r="F17" s="149"/>
      <c r="G17" s="150"/>
      <c r="H17" s="150"/>
    </row>
    <row r="18" spans="1:8" ht="15.75">
      <c r="A18" s="7"/>
      <c r="B18" s="151"/>
      <c r="C18" s="152"/>
      <c r="G18" s="153"/>
    </row>
    <row r="19" spans="1:8">
      <c r="F19" s="154"/>
      <c r="G19" s="153"/>
    </row>
    <row r="21" spans="1:8">
      <c r="F21" s="154"/>
    </row>
  </sheetData>
  <mergeCells count="6">
    <mergeCell ref="D6:E6"/>
    <mergeCell ref="A2:B2"/>
    <mergeCell ref="C2:F2"/>
    <mergeCell ref="C3:F3"/>
    <mergeCell ref="D4:E4"/>
    <mergeCell ref="D5:E5"/>
  </mergeCells>
  <pageMargins left="0.70866141732283472"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L339"/>
  <sheetViews>
    <sheetView tabSelected="1" zoomScale="70" zoomScaleNormal="70" workbookViewId="0">
      <pane xSplit="3" ySplit="3" topLeftCell="D53" activePane="bottomRight" state="frozen"/>
      <selection pane="topRight" activeCell="D1" sqref="D1"/>
      <selection pane="bottomLeft" activeCell="A5" sqref="A5"/>
      <selection pane="bottomRight" activeCell="B83" sqref="B83"/>
    </sheetView>
  </sheetViews>
  <sheetFormatPr defaultColWidth="9.140625" defaultRowHeight="15"/>
  <cols>
    <col min="1" max="1" width="6.42578125" style="1" bestFit="1" customWidth="1"/>
    <col min="2" max="2" width="83.7109375" style="2" customWidth="1"/>
    <col min="3" max="3" width="6.28515625" style="1" customWidth="1"/>
    <col min="4" max="4" width="5.5703125" style="19" bestFit="1" customWidth="1"/>
    <col min="5" max="5" width="5.5703125" style="18" bestFit="1" customWidth="1"/>
    <col min="6" max="6" width="9.7109375" style="3" bestFit="1" customWidth="1"/>
    <col min="7" max="7" width="12.28515625" style="2" customWidth="1"/>
    <col min="8" max="16384" width="9.140625" style="2"/>
  </cols>
  <sheetData>
    <row r="1" spans="1:7">
      <c r="A1" s="190" t="s">
        <v>404</v>
      </c>
      <c r="B1" s="191"/>
      <c r="C1" s="191"/>
      <c r="D1" s="191"/>
      <c r="E1" s="191"/>
      <c r="F1" s="191"/>
      <c r="G1" s="192"/>
    </row>
    <row r="2" spans="1:7">
      <c r="A2" s="193"/>
      <c r="B2" s="194"/>
      <c r="C2" s="194"/>
      <c r="D2" s="194"/>
      <c r="E2" s="194"/>
      <c r="F2" s="194"/>
      <c r="G2" s="195"/>
    </row>
    <row r="3" spans="1:7">
      <c r="A3" s="113" t="s">
        <v>28</v>
      </c>
      <c r="B3" s="113" t="s">
        <v>0</v>
      </c>
      <c r="C3" s="113" t="s">
        <v>1</v>
      </c>
      <c r="D3" s="114" t="s">
        <v>2</v>
      </c>
      <c r="E3" s="115" t="s">
        <v>246</v>
      </c>
      <c r="F3" s="116" t="s">
        <v>8</v>
      </c>
      <c r="G3" s="116" t="s">
        <v>279</v>
      </c>
    </row>
    <row r="4" spans="1:7">
      <c r="A4" s="46" t="s">
        <v>11</v>
      </c>
      <c r="B4" s="47" t="s">
        <v>29</v>
      </c>
      <c r="C4" s="48"/>
      <c r="D4" s="49"/>
      <c r="E4" s="50"/>
      <c r="F4" s="51"/>
      <c r="G4" s="106"/>
    </row>
    <row r="5" spans="1:7" ht="285">
      <c r="A5" s="20"/>
      <c r="B5" s="52" t="s">
        <v>30</v>
      </c>
      <c r="C5" s="20"/>
      <c r="D5" s="35"/>
      <c r="E5" s="53"/>
      <c r="F5" s="31"/>
      <c r="G5" s="24"/>
    </row>
    <row r="6" spans="1:7" ht="120">
      <c r="A6" s="20">
        <v>1</v>
      </c>
      <c r="B6" s="21" t="s">
        <v>31</v>
      </c>
      <c r="C6" s="20"/>
      <c r="D6" s="35"/>
      <c r="E6" s="54"/>
      <c r="F6" s="31"/>
      <c r="G6" s="24"/>
    </row>
    <row r="7" spans="1:7">
      <c r="A7" s="24"/>
      <c r="B7" s="55" t="s">
        <v>32</v>
      </c>
      <c r="C7" s="20"/>
      <c r="D7" s="35"/>
      <c r="E7" s="53"/>
      <c r="F7" s="31"/>
      <c r="G7" s="24"/>
    </row>
    <row r="8" spans="1:7" ht="30">
      <c r="A8" s="24"/>
      <c r="B8" s="55" t="s">
        <v>33</v>
      </c>
      <c r="C8" s="20"/>
      <c r="D8" s="35"/>
      <c r="E8" s="53"/>
      <c r="F8" s="31"/>
      <c r="G8" s="24"/>
    </row>
    <row r="9" spans="1:7" ht="30">
      <c r="A9" s="20">
        <v>1.1000000000000001</v>
      </c>
      <c r="B9" s="21" t="s">
        <v>34</v>
      </c>
      <c r="C9" s="20" t="s">
        <v>4</v>
      </c>
      <c r="D9" s="37">
        <f>$D$19</f>
        <v>11</v>
      </c>
      <c r="E9" s="22"/>
      <c r="F9" s="23"/>
      <c r="G9" s="24"/>
    </row>
    <row r="10" spans="1:7">
      <c r="A10" s="20" t="s">
        <v>252</v>
      </c>
      <c r="B10" s="21" t="s">
        <v>253</v>
      </c>
      <c r="C10" s="20"/>
      <c r="D10" s="37"/>
      <c r="E10" s="22"/>
      <c r="F10" s="23"/>
      <c r="G10" s="24"/>
    </row>
    <row r="11" spans="1:7">
      <c r="A11" s="20"/>
      <c r="B11" s="21" t="s">
        <v>263</v>
      </c>
      <c r="C11" s="20"/>
      <c r="D11" s="37">
        <v>3</v>
      </c>
      <c r="E11" s="22"/>
      <c r="F11" s="23"/>
      <c r="G11" s="24"/>
    </row>
    <row r="12" spans="1:7">
      <c r="A12" s="20" t="s">
        <v>254</v>
      </c>
      <c r="B12" s="21" t="s">
        <v>255</v>
      </c>
      <c r="C12" s="20"/>
      <c r="D12" s="37"/>
      <c r="E12" s="22"/>
      <c r="F12" s="23"/>
      <c r="G12" s="24"/>
    </row>
    <row r="13" spans="1:7">
      <c r="A13" s="20"/>
      <c r="B13" s="21" t="s">
        <v>285</v>
      </c>
      <c r="C13" s="20"/>
      <c r="D13" s="37">
        <v>2</v>
      </c>
      <c r="E13" s="22"/>
      <c r="F13" s="23"/>
      <c r="G13" s="24"/>
    </row>
    <row r="14" spans="1:7">
      <c r="A14" s="20"/>
      <c r="B14" s="21" t="s">
        <v>284</v>
      </c>
      <c r="C14" s="20"/>
      <c r="D14" s="37">
        <v>1</v>
      </c>
      <c r="E14" s="22"/>
      <c r="F14" s="23"/>
      <c r="G14" s="24"/>
    </row>
    <row r="15" spans="1:7">
      <c r="A15" s="20"/>
      <c r="B15" s="21" t="s">
        <v>280</v>
      </c>
      <c r="C15" s="20"/>
      <c r="D15" s="37">
        <v>2</v>
      </c>
      <c r="E15" s="22"/>
      <c r="F15" s="23"/>
      <c r="G15" s="24"/>
    </row>
    <row r="16" spans="1:7">
      <c r="A16" s="20"/>
      <c r="B16" s="21" t="s">
        <v>281</v>
      </c>
      <c r="C16" s="20"/>
      <c r="D16" s="37">
        <v>1</v>
      </c>
      <c r="E16" s="22"/>
      <c r="F16" s="23"/>
      <c r="G16" s="24"/>
    </row>
    <row r="17" spans="1:7">
      <c r="A17" s="20"/>
      <c r="B17" s="21" t="s">
        <v>286</v>
      </c>
      <c r="C17" s="20"/>
      <c r="D17" s="37">
        <v>1</v>
      </c>
      <c r="E17" s="22"/>
      <c r="F17" s="23"/>
      <c r="G17" s="24"/>
    </row>
    <row r="18" spans="1:7">
      <c r="A18" s="20"/>
      <c r="B18" s="21" t="s">
        <v>288</v>
      </c>
      <c r="C18" s="20"/>
      <c r="D18" s="37">
        <v>1</v>
      </c>
      <c r="E18" s="22"/>
      <c r="F18" s="23"/>
      <c r="G18" s="24"/>
    </row>
    <row r="19" spans="1:7">
      <c r="A19" s="20"/>
      <c r="B19" s="21"/>
      <c r="C19" s="20"/>
      <c r="D19" s="37">
        <f>SUM(D10:D18)</f>
        <v>11</v>
      </c>
      <c r="E19" s="22"/>
      <c r="F19" s="23"/>
      <c r="G19" s="24"/>
    </row>
    <row r="20" spans="1:7" ht="30">
      <c r="A20" s="20">
        <v>1.2</v>
      </c>
      <c r="B20" s="21" t="s">
        <v>35</v>
      </c>
      <c r="C20" s="20"/>
      <c r="D20" s="37"/>
      <c r="E20" s="22"/>
      <c r="F20" s="23"/>
      <c r="G20" s="24"/>
    </row>
    <row r="21" spans="1:7" ht="30">
      <c r="A21" s="20">
        <v>1.3</v>
      </c>
      <c r="B21" s="21" t="s">
        <v>36</v>
      </c>
      <c r="C21" s="20"/>
      <c r="D21" s="37"/>
      <c r="E21" s="22"/>
      <c r="F21" s="23"/>
      <c r="G21" s="24"/>
    </row>
    <row r="22" spans="1:7" ht="30">
      <c r="A22" s="20">
        <v>1.4</v>
      </c>
      <c r="B22" s="21" t="s">
        <v>37</v>
      </c>
      <c r="C22" s="20"/>
      <c r="D22" s="37"/>
      <c r="E22" s="22"/>
      <c r="F22" s="23"/>
      <c r="G22" s="24"/>
    </row>
    <row r="23" spans="1:7">
      <c r="A23" s="20"/>
      <c r="B23" s="55" t="s">
        <v>38</v>
      </c>
      <c r="C23" s="20"/>
      <c r="D23" s="37"/>
      <c r="E23" s="22"/>
      <c r="F23" s="23"/>
      <c r="G23" s="24"/>
    </row>
    <row r="24" spans="1:7" ht="30">
      <c r="A24" s="20">
        <v>1.5</v>
      </c>
      <c r="B24" s="21" t="s">
        <v>39</v>
      </c>
      <c r="C24" s="20" t="s">
        <v>4</v>
      </c>
      <c r="D24" s="37">
        <f>$D$37</f>
        <v>14</v>
      </c>
      <c r="E24" s="22"/>
      <c r="F24" s="23"/>
      <c r="G24" s="24"/>
    </row>
    <row r="25" spans="1:7">
      <c r="A25" s="20" t="s">
        <v>256</v>
      </c>
      <c r="B25" s="21" t="s">
        <v>258</v>
      </c>
      <c r="C25" s="20"/>
      <c r="D25" s="37"/>
      <c r="E25" s="22"/>
      <c r="F25" s="23"/>
      <c r="G25" s="24"/>
    </row>
    <row r="26" spans="1:7">
      <c r="A26" s="20"/>
      <c r="B26" s="21" t="s">
        <v>280</v>
      </c>
      <c r="C26" s="20"/>
      <c r="D26" s="37">
        <v>1</v>
      </c>
      <c r="E26" s="22"/>
      <c r="F26" s="23"/>
      <c r="G26" s="24"/>
    </row>
    <row r="27" spans="1:7">
      <c r="A27" s="20"/>
      <c r="B27" s="21" t="s">
        <v>287</v>
      </c>
      <c r="C27" s="20"/>
      <c r="D27" s="37">
        <v>1</v>
      </c>
      <c r="E27" s="22"/>
      <c r="F27" s="23"/>
      <c r="G27" s="24"/>
    </row>
    <row r="28" spans="1:7">
      <c r="A28" s="20"/>
      <c r="B28" s="21" t="s">
        <v>286</v>
      </c>
      <c r="C28" s="20"/>
      <c r="D28" s="37">
        <v>1</v>
      </c>
      <c r="E28" s="22"/>
      <c r="F28" s="23"/>
      <c r="G28" s="24"/>
    </row>
    <row r="29" spans="1:7">
      <c r="A29" s="20"/>
      <c r="B29" s="21"/>
      <c r="C29" s="20"/>
      <c r="D29" s="37"/>
      <c r="E29" s="22"/>
      <c r="F29" s="23"/>
      <c r="G29" s="24"/>
    </row>
    <row r="30" spans="1:7">
      <c r="A30" s="20" t="s">
        <v>257</v>
      </c>
      <c r="B30" s="21" t="s">
        <v>259</v>
      </c>
      <c r="C30" s="20"/>
      <c r="D30" s="37"/>
      <c r="E30" s="22"/>
      <c r="F30" s="23"/>
      <c r="G30" s="24"/>
    </row>
    <row r="31" spans="1:7">
      <c r="A31" s="20"/>
      <c r="B31" s="21" t="s">
        <v>280</v>
      </c>
      <c r="C31" s="20"/>
      <c r="D31" s="37">
        <v>2</v>
      </c>
      <c r="E31" s="22"/>
      <c r="F31" s="23"/>
      <c r="G31" s="24"/>
    </row>
    <row r="32" spans="1:7">
      <c r="A32" s="20"/>
      <c r="B32" s="21" t="s">
        <v>282</v>
      </c>
      <c r="C32" s="20"/>
      <c r="D32" s="37">
        <v>2</v>
      </c>
      <c r="E32" s="22"/>
      <c r="F32" s="23"/>
      <c r="G32" s="24"/>
    </row>
    <row r="33" spans="1:7">
      <c r="A33" s="20"/>
      <c r="B33" s="21" t="s">
        <v>262</v>
      </c>
      <c r="C33" s="20"/>
      <c r="D33" s="36">
        <v>4</v>
      </c>
      <c r="E33" s="22"/>
      <c r="F33" s="23"/>
      <c r="G33" s="24"/>
    </row>
    <row r="34" spans="1:7">
      <c r="A34" s="20"/>
      <c r="B34" s="21" t="s">
        <v>281</v>
      </c>
      <c r="C34" s="20"/>
      <c r="D34" s="36">
        <v>1</v>
      </c>
      <c r="E34" s="22"/>
      <c r="F34" s="23"/>
      <c r="G34" s="24"/>
    </row>
    <row r="35" spans="1:7">
      <c r="A35" s="20"/>
      <c r="B35" s="21" t="s">
        <v>288</v>
      </c>
      <c r="C35" s="20"/>
      <c r="D35" s="36">
        <v>1</v>
      </c>
      <c r="E35" s="22"/>
      <c r="F35" s="23"/>
      <c r="G35" s="24"/>
    </row>
    <row r="36" spans="1:7">
      <c r="A36" s="20"/>
      <c r="B36" s="21" t="s">
        <v>286</v>
      </c>
      <c r="C36" s="20"/>
      <c r="D36" s="36">
        <v>1</v>
      </c>
      <c r="E36" s="22"/>
      <c r="F36" s="23"/>
      <c r="G36" s="24"/>
    </row>
    <row r="37" spans="1:7">
      <c r="A37" s="20"/>
      <c r="B37" s="21"/>
      <c r="C37" s="20"/>
      <c r="D37" s="37">
        <f>SUM(D26:D36)</f>
        <v>14</v>
      </c>
      <c r="E37" s="22"/>
      <c r="F37" s="23"/>
      <c r="G37" s="24"/>
    </row>
    <row r="38" spans="1:7">
      <c r="A38" s="20"/>
      <c r="B38" s="21"/>
      <c r="C38" s="20"/>
      <c r="D38" s="37"/>
      <c r="E38" s="22"/>
      <c r="F38" s="23"/>
      <c r="G38" s="24"/>
    </row>
    <row r="39" spans="1:7" s="4" customFormat="1">
      <c r="A39" s="56">
        <v>2</v>
      </c>
      <c r="B39" s="55" t="s">
        <v>40</v>
      </c>
      <c r="C39" s="20"/>
      <c r="D39" s="35"/>
      <c r="E39" s="30"/>
      <c r="F39" s="31"/>
      <c r="G39" s="29"/>
    </row>
    <row r="40" spans="1:7" s="4" customFormat="1" ht="105">
      <c r="A40" s="20"/>
      <c r="B40" s="57" t="s">
        <v>41</v>
      </c>
      <c r="C40" s="20"/>
      <c r="D40" s="35"/>
      <c r="E40" s="58"/>
      <c r="F40" s="31"/>
      <c r="G40" s="29"/>
    </row>
    <row r="41" spans="1:7" s="4" customFormat="1" ht="45">
      <c r="A41" s="20">
        <v>2.1</v>
      </c>
      <c r="B41" s="21" t="s">
        <v>42</v>
      </c>
      <c r="C41" s="26" t="s">
        <v>170</v>
      </c>
      <c r="D41" s="107">
        <f>$D$51</f>
        <v>130</v>
      </c>
      <c r="E41" s="27"/>
      <c r="F41" s="28"/>
      <c r="G41" s="29"/>
    </row>
    <row r="42" spans="1:7" s="4" customFormat="1">
      <c r="A42" s="20" t="s">
        <v>296</v>
      </c>
      <c r="B42" s="21" t="s">
        <v>297</v>
      </c>
      <c r="C42" s="26"/>
      <c r="D42" s="32">
        <v>8</v>
      </c>
      <c r="E42" s="27"/>
      <c r="F42" s="31"/>
      <c r="G42" s="29"/>
    </row>
    <row r="43" spans="1:7" s="4" customFormat="1">
      <c r="A43" s="20" t="s">
        <v>298</v>
      </c>
      <c r="B43" s="21" t="s">
        <v>299</v>
      </c>
      <c r="C43" s="26"/>
      <c r="D43" s="32">
        <v>12</v>
      </c>
      <c r="E43" s="27"/>
      <c r="F43" s="31"/>
      <c r="G43" s="29"/>
    </row>
    <row r="44" spans="1:7" s="4" customFormat="1">
      <c r="A44" s="20" t="s">
        <v>300</v>
      </c>
      <c r="B44" s="21" t="s">
        <v>301</v>
      </c>
      <c r="C44" s="26"/>
      <c r="D44" s="32">
        <v>26</v>
      </c>
      <c r="E44" s="27"/>
      <c r="F44" s="31"/>
      <c r="G44" s="29"/>
    </row>
    <row r="45" spans="1:7" s="4" customFormat="1">
      <c r="A45" s="20" t="s">
        <v>302</v>
      </c>
      <c r="B45" s="21" t="s">
        <v>303</v>
      </c>
      <c r="C45" s="26"/>
      <c r="D45" s="32">
        <v>9</v>
      </c>
      <c r="E45" s="27"/>
      <c r="F45" s="31"/>
      <c r="G45" s="29"/>
    </row>
    <row r="46" spans="1:7" s="4" customFormat="1">
      <c r="A46" s="20" t="s">
        <v>304</v>
      </c>
      <c r="B46" s="59" t="s">
        <v>305</v>
      </c>
      <c r="C46" s="26"/>
      <c r="D46" s="32">
        <v>15</v>
      </c>
      <c r="E46" s="27"/>
      <c r="F46" s="31"/>
      <c r="G46" s="29"/>
    </row>
    <row r="47" spans="1:7" s="4" customFormat="1">
      <c r="A47" s="20" t="s">
        <v>306</v>
      </c>
      <c r="B47" s="59" t="s">
        <v>307</v>
      </c>
      <c r="C47" s="26"/>
      <c r="D47" s="32">
        <v>15</v>
      </c>
      <c r="E47" s="27"/>
      <c r="F47" s="31"/>
      <c r="G47" s="29"/>
    </row>
    <row r="48" spans="1:7" s="4" customFormat="1">
      <c r="A48" s="20" t="s">
        <v>308</v>
      </c>
      <c r="B48" s="21" t="s">
        <v>309</v>
      </c>
      <c r="C48" s="26"/>
      <c r="D48" s="32">
        <v>15</v>
      </c>
      <c r="E48" s="27"/>
      <c r="F48" s="31"/>
      <c r="G48" s="29"/>
    </row>
    <row r="49" spans="1:7" s="4" customFormat="1">
      <c r="A49" s="20" t="s">
        <v>310</v>
      </c>
      <c r="B49" s="21" t="s">
        <v>311</v>
      </c>
      <c r="C49" s="26"/>
      <c r="D49" s="32">
        <v>17</v>
      </c>
      <c r="E49" s="27"/>
      <c r="F49" s="31"/>
      <c r="G49" s="29"/>
    </row>
    <row r="50" spans="1:7" s="4" customFormat="1">
      <c r="A50" s="20" t="s">
        <v>312</v>
      </c>
      <c r="B50" s="21" t="s">
        <v>313</v>
      </c>
      <c r="C50" s="26"/>
      <c r="D50" s="32">
        <v>13</v>
      </c>
      <c r="E50" s="27"/>
      <c r="F50" s="31"/>
      <c r="G50" s="29"/>
    </row>
    <row r="51" spans="1:7" s="4" customFormat="1">
      <c r="A51" s="20"/>
      <c r="B51" s="21"/>
      <c r="C51" s="26"/>
      <c r="D51" s="32">
        <f>SUM(D42:D50)</f>
        <v>130</v>
      </c>
      <c r="E51" s="27"/>
      <c r="F51" s="31"/>
      <c r="G51" s="29"/>
    </row>
    <row r="52" spans="1:7" s="4" customFormat="1">
      <c r="A52" s="20"/>
      <c r="B52" s="21"/>
      <c r="C52" s="26"/>
      <c r="D52" s="32"/>
      <c r="E52" s="27"/>
      <c r="F52" s="31"/>
      <c r="G52" s="29"/>
    </row>
    <row r="53" spans="1:7" s="4" customFormat="1" ht="30">
      <c r="A53" s="20">
        <v>2.2000000000000002</v>
      </c>
      <c r="B53" s="21" t="s">
        <v>43</v>
      </c>
      <c r="C53" s="26" t="s">
        <v>170</v>
      </c>
      <c r="D53" s="32"/>
      <c r="E53" s="27"/>
      <c r="F53" s="31"/>
      <c r="G53" s="29"/>
    </row>
    <row r="54" spans="1:7" s="4" customFormat="1" ht="45">
      <c r="A54" s="20">
        <v>2.2999999999999998</v>
      </c>
      <c r="B54" s="21" t="s">
        <v>44</v>
      </c>
      <c r="C54" s="26" t="s">
        <v>170</v>
      </c>
      <c r="D54" s="32">
        <f>$D$81</f>
        <v>481</v>
      </c>
      <c r="E54" s="27"/>
      <c r="F54" s="28"/>
      <c r="G54" s="29"/>
    </row>
    <row r="55" spans="1:7" s="4" customFormat="1">
      <c r="A55" s="20" t="s">
        <v>314</v>
      </c>
      <c r="B55" s="21" t="s">
        <v>315</v>
      </c>
      <c r="C55" s="26"/>
      <c r="D55" s="32">
        <v>9</v>
      </c>
      <c r="E55" s="27"/>
      <c r="F55" s="28"/>
      <c r="G55" s="29"/>
    </row>
    <row r="56" spans="1:7" s="4" customFormat="1">
      <c r="A56" s="20" t="s">
        <v>316</v>
      </c>
      <c r="B56" s="21" t="s">
        <v>317</v>
      </c>
      <c r="C56" s="26"/>
      <c r="D56" s="32">
        <v>8</v>
      </c>
      <c r="E56" s="27"/>
      <c r="F56" s="28"/>
      <c r="G56" s="29"/>
    </row>
    <row r="57" spans="1:7" s="4" customFormat="1">
      <c r="A57" s="20" t="s">
        <v>318</v>
      </c>
      <c r="B57" s="21" t="s">
        <v>317</v>
      </c>
      <c r="C57" s="26"/>
      <c r="D57" s="32">
        <v>7</v>
      </c>
      <c r="E57" s="27"/>
      <c r="F57" s="28"/>
      <c r="G57" s="29"/>
    </row>
    <row r="58" spans="1:7" s="4" customFormat="1">
      <c r="A58" s="20" t="s">
        <v>319</v>
      </c>
      <c r="B58" s="21" t="s">
        <v>320</v>
      </c>
      <c r="C58" s="26"/>
      <c r="D58" s="32">
        <v>17</v>
      </c>
      <c r="E58" s="27"/>
      <c r="F58" s="28"/>
      <c r="G58" s="29"/>
    </row>
    <row r="59" spans="1:7" s="4" customFormat="1">
      <c r="A59" s="20" t="s">
        <v>321</v>
      </c>
      <c r="B59" s="21" t="s">
        <v>322</v>
      </c>
      <c r="C59" s="26"/>
      <c r="D59" s="32">
        <v>19</v>
      </c>
      <c r="E59" s="27"/>
      <c r="F59" s="28"/>
      <c r="G59" s="29"/>
    </row>
    <row r="60" spans="1:7" s="4" customFormat="1">
      <c r="A60" s="20" t="s">
        <v>323</v>
      </c>
      <c r="B60" s="21" t="s">
        <v>324</v>
      </c>
      <c r="C60" s="26"/>
      <c r="D60" s="32">
        <v>23</v>
      </c>
      <c r="E60" s="27"/>
      <c r="F60" s="28"/>
      <c r="G60" s="29"/>
    </row>
    <row r="61" spans="1:7" s="4" customFormat="1">
      <c r="A61" s="20" t="s">
        <v>325</v>
      </c>
      <c r="B61" s="21" t="s">
        <v>326</v>
      </c>
      <c r="C61" s="26"/>
      <c r="D61" s="32">
        <v>26</v>
      </c>
      <c r="E61" s="27"/>
      <c r="F61" s="28"/>
      <c r="G61" s="29"/>
    </row>
    <row r="62" spans="1:7" s="4" customFormat="1">
      <c r="A62" s="20" t="s">
        <v>327</v>
      </c>
      <c r="B62" s="21" t="s">
        <v>328</v>
      </c>
      <c r="C62" s="26"/>
      <c r="D62" s="32">
        <v>17</v>
      </c>
      <c r="E62" s="27"/>
      <c r="F62" s="28"/>
      <c r="G62" s="29"/>
    </row>
    <row r="63" spans="1:7" s="4" customFormat="1">
      <c r="A63" s="20" t="s">
        <v>329</v>
      </c>
      <c r="B63" s="21" t="s">
        <v>330</v>
      </c>
      <c r="C63" s="26"/>
      <c r="D63" s="32">
        <v>19</v>
      </c>
      <c r="E63" s="27"/>
      <c r="F63" s="28"/>
      <c r="G63" s="29"/>
    </row>
    <row r="64" spans="1:7" s="4" customFormat="1">
      <c r="A64" s="20" t="s">
        <v>331</v>
      </c>
      <c r="B64" s="21" t="s">
        <v>332</v>
      </c>
      <c r="C64" s="26"/>
      <c r="D64" s="32">
        <v>24</v>
      </c>
      <c r="E64" s="27"/>
      <c r="F64" s="28"/>
      <c r="G64" s="29"/>
    </row>
    <row r="65" spans="1:7" s="4" customFormat="1">
      <c r="A65" s="20" t="s">
        <v>333</v>
      </c>
      <c r="B65" s="21" t="s">
        <v>334</v>
      </c>
      <c r="C65" s="26"/>
      <c r="D65" s="32">
        <v>32</v>
      </c>
      <c r="E65" s="27"/>
      <c r="F65" s="28"/>
      <c r="G65" s="29"/>
    </row>
    <row r="66" spans="1:7" s="4" customFormat="1">
      <c r="A66" s="20" t="s">
        <v>335</v>
      </c>
      <c r="B66" s="21" t="s">
        <v>336</v>
      </c>
      <c r="C66" s="26"/>
      <c r="D66" s="32">
        <v>25</v>
      </c>
      <c r="E66" s="27"/>
      <c r="F66" s="28"/>
      <c r="G66" s="29"/>
    </row>
    <row r="67" spans="1:7" s="4" customFormat="1">
      <c r="A67" s="20" t="s">
        <v>337</v>
      </c>
      <c r="B67" s="21" t="s">
        <v>338</v>
      </c>
      <c r="C67" s="26"/>
      <c r="D67" s="32">
        <v>16</v>
      </c>
      <c r="E67" s="27"/>
      <c r="F67" s="28"/>
      <c r="G67" s="29"/>
    </row>
    <row r="68" spans="1:7" s="4" customFormat="1">
      <c r="A68" s="20" t="s">
        <v>339</v>
      </c>
      <c r="B68" s="21" t="s">
        <v>340</v>
      </c>
      <c r="C68" s="26"/>
      <c r="D68" s="32">
        <v>15</v>
      </c>
      <c r="E68" s="27"/>
      <c r="F68" s="28"/>
      <c r="G68" s="29"/>
    </row>
    <row r="69" spans="1:7" s="4" customFormat="1">
      <c r="A69" s="20" t="s">
        <v>341</v>
      </c>
      <c r="B69" s="21" t="s">
        <v>342</v>
      </c>
      <c r="C69" s="26"/>
      <c r="D69" s="32">
        <v>14</v>
      </c>
      <c r="E69" s="27"/>
      <c r="F69" s="28"/>
      <c r="G69" s="29"/>
    </row>
    <row r="70" spans="1:7" s="4" customFormat="1">
      <c r="A70" s="20" t="s">
        <v>343</v>
      </c>
      <c r="B70" s="21" t="s">
        <v>344</v>
      </c>
      <c r="C70" s="26"/>
      <c r="D70" s="32">
        <v>15</v>
      </c>
      <c r="E70" s="27"/>
      <c r="F70" s="28"/>
      <c r="G70" s="29"/>
    </row>
    <row r="71" spans="1:7" s="4" customFormat="1">
      <c r="A71" s="20" t="s">
        <v>345</v>
      </c>
      <c r="B71" s="21" t="s">
        <v>346</v>
      </c>
      <c r="C71" s="26"/>
      <c r="D71" s="32">
        <v>14</v>
      </c>
      <c r="E71" s="27"/>
      <c r="F71" s="28"/>
      <c r="G71" s="29"/>
    </row>
    <row r="72" spans="1:7" s="4" customFormat="1">
      <c r="A72" s="20" t="s">
        <v>347</v>
      </c>
      <c r="B72" s="21" t="s">
        <v>348</v>
      </c>
      <c r="C72" s="26"/>
      <c r="D72" s="32">
        <v>13</v>
      </c>
      <c r="E72" s="27"/>
      <c r="F72" s="28"/>
      <c r="G72" s="29"/>
    </row>
    <row r="73" spans="1:7" s="4" customFormat="1">
      <c r="A73" s="20" t="s">
        <v>349</v>
      </c>
      <c r="B73" s="59" t="s">
        <v>350</v>
      </c>
      <c r="C73" s="26"/>
      <c r="D73" s="32">
        <v>15</v>
      </c>
      <c r="E73" s="27"/>
      <c r="F73" s="28"/>
      <c r="G73" s="29"/>
    </row>
    <row r="74" spans="1:7" s="4" customFormat="1">
      <c r="A74" s="20" t="s">
        <v>351</v>
      </c>
      <c r="B74" s="59" t="s">
        <v>352</v>
      </c>
      <c r="C74" s="26"/>
      <c r="D74" s="32">
        <v>18</v>
      </c>
      <c r="E74" s="27"/>
      <c r="F74" s="28"/>
      <c r="G74" s="29"/>
    </row>
    <row r="75" spans="1:7" s="4" customFormat="1">
      <c r="A75" s="20" t="s">
        <v>353</v>
      </c>
      <c r="B75" s="59" t="s">
        <v>354</v>
      </c>
      <c r="C75" s="26"/>
      <c r="D75" s="32">
        <v>41</v>
      </c>
      <c r="E75" s="27"/>
      <c r="F75" s="28"/>
      <c r="G75" s="29"/>
    </row>
    <row r="76" spans="1:7" s="4" customFormat="1">
      <c r="A76" s="20" t="s">
        <v>355</v>
      </c>
      <c r="B76" s="59" t="s">
        <v>356</v>
      </c>
      <c r="C76" s="26"/>
      <c r="D76" s="32">
        <v>20</v>
      </c>
      <c r="E76" s="27"/>
      <c r="F76" s="28"/>
      <c r="G76" s="29"/>
    </row>
    <row r="77" spans="1:7" s="4" customFormat="1">
      <c r="A77" s="20" t="s">
        <v>357</v>
      </c>
      <c r="B77" s="59" t="s">
        <v>358</v>
      </c>
      <c r="C77" s="26"/>
      <c r="D77" s="32">
        <v>25</v>
      </c>
      <c r="E77" s="27"/>
      <c r="F77" s="28"/>
      <c r="G77" s="29"/>
    </row>
    <row r="78" spans="1:7" s="4" customFormat="1">
      <c r="A78" s="20" t="s">
        <v>359</v>
      </c>
      <c r="B78" s="59" t="s">
        <v>360</v>
      </c>
      <c r="C78" s="26"/>
      <c r="D78" s="32">
        <v>16</v>
      </c>
      <c r="E78" s="27"/>
      <c r="F78" s="28"/>
      <c r="G78" s="29"/>
    </row>
    <row r="79" spans="1:7" s="4" customFormat="1">
      <c r="A79" s="20" t="s">
        <v>361</v>
      </c>
      <c r="B79" s="59" t="s">
        <v>362</v>
      </c>
      <c r="C79" s="26"/>
      <c r="D79" s="32">
        <v>15</v>
      </c>
      <c r="E79" s="27"/>
      <c r="F79" s="28"/>
      <c r="G79" s="29"/>
    </row>
    <row r="80" spans="1:7" s="4" customFormat="1">
      <c r="A80" s="20" t="s">
        <v>363</v>
      </c>
      <c r="B80" s="59" t="s">
        <v>364</v>
      </c>
      <c r="C80" s="26"/>
      <c r="D80" s="32">
        <v>18</v>
      </c>
      <c r="E80" s="27"/>
      <c r="F80" s="28"/>
      <c r="G80" s="29"/>
    </row>
    <row r="81" spans="1:7" s="4" customFormat="1">
      <c r="A81" s="20"/>
      <c r="B81" s="59"/>
      <c r="C81" s="26"/>
      <c r="D81" s="32">
        <f>SUM(D55:D80)</f>
        <v>481</v>
      </c>
      <c r="E81" s="27"/>
      <c r="F81" s="28"/>
      <c r="G81" s="29"/>
    </row>
    <row r="82" spans="1:7" s="4" customFormat="1">
      <c r="A82" s="20"/>
      <c r="B82" s="21"/>
      <c r="C82" s="26"/>
      <c r="D82" s="32"/>
      <c r="E82" s="27"/>
      <c r="F82" s="28"/>
      <c r="G82" s="29"/>
    </row>
    <row r="83" spans="1:7" s="4" customFormat="1" ht="30">
      <c r="A83" s="20">
        <v>2.4</v>
      </c>
      <c r="B83" s="21" t="s">
        <v>45</v>
      </c>
      <c r="C83" s="26" t="s">
        <v>170</v>
      </c>
      <c r="D83" s="32"/>
      <c r="E83" s="27"/>
      <c r="F83" s="31"/>
      <c r="G83" s="29"/>
    </row>
    <row r="84" spans="1:7" s="4" customFormat="1" ht="45">
      <c r="A84" s="20">
        <v>2.5</v>
      </c>
      <c r="B84" s="21" t="s">
        <v>46</v>
      </c>
      <c r="C84" s="26" t="s">
        <v>170</v>
      </c>
      <c r="D84" s="32"/>
      <c r="E84" s="27"/>
      <c r="F84" s="31"/>
      <c r="G84" s="29"/>
    </row>
    <row r="85" spans="1:7" s="4" customFormat="1">
      <c r="A85" s="20">
        <v>2.6</v>
      </c>
      <c r="B85" s="21" t="s">
        <v>191</v>
      </c>
      <c r="C85" s="26" t="s">
        <v>6</v>
      </c>
      <c r="D85" s="32"/>
      <c r="E85" s="30"/>
      <c r="F85" s="31"/>
      <c r="G85" s="29"/>
    </row>
    <row r="86" spans="1:7" s="4" customFormat="1">
      <c r="A86" s="56">
        <v>3</v>
      </c>
      <c r="B86" s="55" t="s">
        <v>47</v>
      </c>
      <c r="C86" s="20"/>
      <c r="D86" s="35"/>
      <c r="E86" s="30"/>
      <c r="F86" s="31"/>
      <c r="G86" s="29"/>
    </row>
    <row r="87" spans="1:7" s="4" customFormat="1" ht="30">
      <c r="A87" s="26">
        <v>3.1</v>
      </c>
      <c r="B87" s="21" t="s">
        <v>48</v>
      </c>
      <c r="C87" s="20" t="s">
        <v>6</v>
      </c>
      <c r="D87" s="32">
        <f>$D$92</f>
        <v>6</v>
      </c>
      <c r="E87" s="27"/>
      <c r="F87" s="28"/>
      <c r="G87" s="29"/>
    </row>
    <row r="88" spans="1:7" s="4" customFormat="1">
      <c r="A88" s="26" t="s">
        <v>3</v>
      </c>
      <c r="B88" s="21" t="s">
        <v>365</v>
      </c>
      <c r="C88" s="20"/>
      <c r="D88" s="35">
        <v>3</v>
      </c>
      <c r="E88" s="30"/>
      <c r="F88" s="31"/>
      <c r="G88" s="29"/>
    </row>
    <row r="89" spans="1:7" s="4" customFormat="1">
      <c r="A89" s="26" t="s">
        <v>366</v>
      </c>
      <c r="B89" s="21" t="s">
        <v>367</v>
      </c>
      <c r="C89" s="20"/>
      <c r="D89" s="35">
        <v>1</v>
      </c>
      <c r="E89" s="30"/>
      <c r="F89" s="31"/>
      <c r="G89" s="29"/>
    </row>
    <row r="90" spans="1:7" s="4" customFormat="1">
      <c r="A90" s="26" t="s">
        <v>22</v>
      </c>
      <c r="B90" s="21" t="s">
        <v>368</v>
      </c>
      <c r="C90" s="20"/>
      <c r="D90" s="35">
        <v>1</v>
      </c>
      <c r="E90" s="30"/>
      <c r="F90" s="31"/>
      <c r="G90" s="29"/>
    </row>
    <row r="91" spans="1:7" s="4" customFormat="1">
      <c r="A91" s="26"/>
      <c r="B91" s="21" t="s">
        <v>369</v>
      </c>
      <c r="C91" s="20"/>
      <c r="D91" s="35">
        <v>1</v>
      </c>
      <c r="E91" s="30"/>
      <c r="F91" s="31"/>
      <c r="G91" s="29"/>
    </row>
    <row r="92" spans="1:7" s="4" customFormat="1">
      <c r="A92" s="26"/>
      <c r="B92" s="21"/>
      <c r="C92" s="20"/>
      <c r="D92" s="35">
        <f>SUM(D88:D91)</f>
        <v>6</v>
      </c>
      <c r="E92" s="30"/>
      <c r="F92" s="31"/>
      <c r="G92" s="29"/>
    </row>
    <row r="93" spans="1:7" s="4" customFormat="1">
      <c r="A93" s="26"/>
      <c r="B93" s="21"/>
      <c r="C93" s="20"/>
      <c r="D93" s="35"/>
      <c r="E93" s="30"/>
      <c r="F93" s="31"/>
      <c r="G93" s="29"/>
    </row>
    <row r="94" spans="1:7" s="4" customFormat="1" ht="30">
      <c r="A94" s="26">
        <f>A87+0.1</f>
        <v>3.2</v>
      </c>
      <c r="B94" s="21" t="s">
        <v>49</v>
      </c>
      <c r="C94" s="20" t="s">
        <v>6</v>
      </c>
      <c r="D94" s="35">
        <f>$D$101</f>
        <v>8</v>
      </c>
      <c r="E94" s="27"/>
      <c r="F94" s="28"/>
      <c r="G94" s="29"/>
    </row>
    <row r="95" spans="1:7" s="4" customFormat="1">
      <c r="A95" s="26" t="s">
        <v>3</v>
      </c>
      <c r="B95" s="21" t="s">
        <v>370</v>
      </c>
      <c r="C95" s="20"/>
      <c r="D95" s="35">
        <v>3</v>
      </c>
      <c r="E95" s="30"/>
      <c r="F95" s="31"/>
      <c r="G95" s="29"/>
    </row>
    <row r="96" spans="1:7" s="4" customFormat="1">
      <c r="A96" s="26" t="s">
        <v>18</v>
      </c>
      <c r="B96" s="21" t="s">
        <v>371</v>
      </c>
      <c r="C96" s="20"/>
      <c r="D96" s="35">
        <v>1</v>
      </c>
      <c r="E96" s="30"/>
      <c r="F96" s="31"/>
      <c r="G96" s="29"/>
    </row>
    <row r="97" spans="1:7" s="4" customFormat="1">
      <c r="A97" s="26"/>
      <c r="B97" s="21" t="s">
        <v>372</v>
      </c>
      <c r="C97" s="20"/>
      <c r="D97" s="35">
        <v>1</v>
      </c>
      <c r="E97" s="30"/>
      <c r="F97" s="31"/>
      <c r="G97" s="29"/>
    </row>
    <row r="98" spans="1:7" s="4" customFormat="1">
      <c r="A98" s="26"/>
      <c r="B98" s="21" t="s">
        <v>373</v>
      </c>
      <c r="C98" s="20"/>
      <c r="D98" s="35">
        <v>1</v>
      </c>
      <c r="E98" s="30"/>
      <c r="F98" s="31"/>
      <c r="G98" s="29"/>
    </row>
    <row r="99" spans="1:7" s="4" customFormat="1">
      <c r="A99" s="26"/>
      <c r="B99" s="21" t="s">
        <v>374</v>
      </c>
      <c r="C99" s="20"/>
      <c r="D99" s="35">
        <v>1</v>
      </c>
      <c r="E99" s="30"/>
      <c r="F99" s="31"/>
      <c r="G99" s="29"/>
    </row>
    <row r="100" spans="1:7" s="4" customFormat="1">
      <c r="A100" s="26"/>
      <c r="B100" s="21" t="s">
        <v>281</v>
      </c>
      <c r="C100" s="20"/>
      <c r="D100" s="35">
        <v>1</v>
      </c>
      <c r="E100" s="30"/>
      <c r="F100" s="31"/>
      <c r="G100" s="29"/>
    </row>
    <row r="101" spans="1:7" s="4" customFormat="1">
      <c r="A101" s="26"/>
      <c r="B101" s="21"/>
      <c r="C101" s="20"/>
      <c r="D101" s="35">
        <f>SUM(D95:D100)</f>
        <v>8</v>
      </c>
      <c r="E101" s="30"/>
      <c r="F101" s="31"/>
      <c r="G101" s="29"/>
    </row>
    <row r="102" spans="1:7" s="4" customFormat="1">
      <c r="A102" s="26"/>
      <c r="B102" s="21"/>
      <c r="C102" s="20"/>
      <c r="D102" s="35"/>
      <c r="E102" s="30"/>
      <c r="F102" s="31"/>
      <c r="G102" s="29"/>
    </row>
    <row r="103" spans="1:7" s="4" customFormat="1" ht="30">
      <c r="A103" s="26">
        <f>A94+0.1</f>
        <v>3.3000000000000003</v>
      </c>
      <c r="B103" s="21" t="s">
        <v>50</v>
      </c>
      <c r="C103" s="20" t="s">
        <v>6</v>
      </c>
      <c r="D103" s="32">
        <v>1</v>
      </c>
      <c r="E103" s="27"/>
      <c r="F103" s="28"/>
      <c r="G103" s="29"/>
    </row>
    <row r="104" spans="1:7" s="4" customFormat="1" ht="30">
      <c r="A104" s="26">
        <f>A103+0.1</f>
        <v>3.4000000000000004</v>
      </c>
      <c r="B104" s="21" t="s">
        <v>51</v>
      </c>
      <c r="C104" s="20" t="s">
        <v>6</v>
      </c>
      <c r="D104" s="32">
        <f>$D$113</f>
        <v>9</v>
      </c>
      <c r="E104" s="27"/>
      <c r="F104" s="28"/>
      <c r="G104" s="29"/>
    </row>
    <row r="105" spans="1:7" s="4" customFormat="1">
      <c r="A105" s="26" t="s">
        <v>3</v>
      </c>
      <c r="B105" s="21" t="s">
        <v>375</v>
      </c>
      <c r="C105" s="20"/>
      <c r="D105" s="32">
        <v>1</v>
      </c>
      <c r="E105" s="27"/>
      <c r="F105" s="28"/>
      <c r="G105" s="29"/>
    </row>
    <row r="106" spans="1:7" s="4" customFormat="1">
      <c r="A106" s="26" t="s">
        <v>18</v>
      </c>
      <c r="B106" s="21" t="s">
        <v>376</v>
      </c>
      <c r="C106" s="20"/>
      <c r="D106" s="32">
        <v>1</v>
      </c>
      <c r="E106" s="27"/>
      <c r="F106" s="28"/>
      <c r="G106" s="29"/>
    </row>
    <row r="107" spans="1:7" s="4" customFormat="1">
      <c r="A107" s="26" t="s">
        <v>22</v>
      </c>
      <c r="B107" s="21" t="s">
        <v>377</v>
      </c>
      <c r="C107" s="20"/>
      <c r="D107" s="32">
        <v>1</v>
      </c>
      <c r="E107" s="27"/>
      <c r="F107" s="28"/>
      <c r="G107" s="29"/>
    </row>
    <row r="108" spans="1:7" s="4" customFormat="1">
      <c r="A108" s="26"/>
      <c r="B108" s="21" t="s">
        <v>378</v>
      </c>
      <c r="C108" s="20"/>
      <c r="D108" s="32">
        <v>2</v>
      </c>
      <c r="E108" s="27"/>
      <c r="F108" s="28"/>
      <c r="G108" s="29"/>
    </row>
    <row r="109" spans="1:7" s="4" customFormat="1">
      <c r="A109" s="26"/>
      <c r="B109" s="21" t="s">
        <v>379</v>
      </c>
      <c r="C109" s="20"/>
      <c r="D109" s="32">
        <v>1</v>
      </c>
      <c r="E109" s="27"/>
      <c r="F109" s="28"/>
      <c r="G109" s="29"/>
    </row>
    <row r="110" spans="1:7" s="4" customFormat="1">
      <c r="A110" s="26"/>
      <c r="B110" s="21" t="s">
        <v>380</v>
      </c>
      <c r="C110" s="20"/>
      <c r="D110" s="32">
        <v>1</v>
      </c>
      <c r="E110" s="27"/>
      <c r="F110" s="28"/>
      <c r="G110" s="29"/>
    </row>
    <row r="111" spans="1:7" s="4" customFormat="1">
      <c r="A111" s="26"/>
      <c r="B111" s="21" t="s">
        <v>381</v>
      </c>
      <c r="C111" s="20"/>
      <c r="D111" s="32">
        <v>1</v>
      </c>
      <c r="E111" s="27"/>
      <c r="F111" s="28"/>
      <c r="G111" s="29"/>
    </row>
    <row r="112" spans="1:7" s="4" customFormat="1">
      <c r="A112" s="26"/>
      <c r="B112" s="21" t="s">
        <v>382</v>
      </c>
      <c r="C112" s="20"/>
      <c r="D112" s="32">
        <v>1</v>
      </c>
      <c r="E112" s="27"/>
      <c r="F112" s="28"/>
      <c r="G112" s="29"/>
    </row>
    <row r="113" spans="1:7" s="4" customFormat="1">
      <c r="A113" s="26"/>
      <c r="B113" s="21"/>
      <c r="C113" s="20"/>
      <c r="D113" s="32">
        <f>SUM(D105:D112)</f>
        <v>9</v>
      </c>
      <c r="E113" s="27"/>
      <c r="F113" s="28"/>
      <c r="G113" s="29"/>
    </row>
    <row r="114" spans="1:7" s="4" customFormat="1">
      <c r="A114" s="26"/>
      <c r="B114" s="21"/>
      <c r="C114" s="20"/>
      <c r="D114" s="32"/>
      <c r="E114" s="27"/>
      <c r="F114" s="28"/>
      <c r="G114" s="29"/>
    </row>
    <row r="115" spans="1:7" s="4" customFormat="1" ht="30">
      <c r="A115" s="26">
        <f>A104+0.1</f>
        <v>3.5000000000000004</v>
      </c>
      <c r="B115" s="21" t="s">
        <v>52</v>
      </c>
      <c r="C115" s="20" t="s">
        <v>6</v>
      </c>
      <c r="D115" s="32"/>
      <c r="E115" s="27"/>
      <c r="F115" s="28"/>
      <c r="G115" s="29"/>
    </row>
    <row r="116" spans="1:7" s="4" customFormat="1" ht="30">
      <c r="A116" s="26">
        <f>A115+0.1</f>
        <v>3.6000000000000005</v>
      </c>
      <c r="B116" s="38" t="s">
        <v>53</v>
      </c>
      <c r="C116" s="26" t="s">
        <v>6</v>
      </c>
      <c r="D116" s="32">
        <f>$D$126</f>
        <v>10</v>
      </c>
      <c r="E116" s="27"/>
      <c r="F116" s="28"/>
      <c r="G116" s="29"/>
    </row>
    <row r="117" spans="1:7" s="4" customFormat="1">
      <c r="A117" s="26" t="s">
        <v>383</v>
      </c>
      <c r="B117" s="59" t="s">
        <v>384</v>
      </c>
      <c r="C117" s="20"/>
      <c r="D117" s="32">
        <v>1</v>
      </c>
      <c r="E117" s="27"/>
      <c r="F117" s="28"/>
      <c r="G117" s="29"/>
    </row>
    <row r="118" spans="1:7" s="4" customFormat="1">
      <c r="A118" s="26" t="s">
        <v>385</v>
      </c>
      <c r="B118" s="59" t="s">
        <v>264</v>
      </c>
      <c r="C118" s="20"/>
      <c r="D118" s="32">
        <v>1</v>
      </c>
      <c r="E118" s="27"/>
      <c r="F118" s="28"/>
      <c r="G118" s="29"/>
    </row>
    <row r="119" spans="1:7" s="4" customFormat="1">
      <c r="A119" s="26" t="s">
        <v>386</v>
      </c>
      <c r="B119" s="59" t="s">
        <v>387</v>
      </c>
      <c r="C119" s="20"/>
      <c r="D119" s="32">
        <v>1</v>
      </c>
      <c r="E119" s="27"/>
      <c r="F119" s="28"/>
      <c r="G119" s="29"/>
    </row>
    <row r="120" spans="1:7" s="4" customFormat="1">
      <c r="A120" s="26" t="s">
        <v>388</v>
      </c>
      <c r="B120" s="59" t="s">
        <v>389</v>
      </c>
      <c r="C120" s="20"/>
      <c r="D120" s="32">
        <v>1</v>
      </c>
      <c r="E120" s="27"/>
      <c r="F120" s="28"/>
      <c r="G120" s="29"/>
    </row>
    <row r="121" spans="1:7" s="4" customFormat="1">
      <c r="A121" s="26" t="s">
        <v>390</v>
      </c>
      <c r="B121" s="59" t="s">
        <v>391</v>
      </c>
      <c r="C121" s="20"/>
      <c r="D121" s="32">
        <v>1</v>
      </c>
      <c r="E121" s="27"/>
      <c r="F121" s="28"/>
      <c r="G121" s="29"/>
    </row>
    <row r="122" spans="1:7" s="4" customFormat="1">
      <c r="A122" s="26" t="s">
        <v>392</v>
      </c>
      <c r="B122" s="59" t="s">
        <v>393</v>
      </c>
      <c r="C122" s="20"/>
      <c r="D122" s="32">
        <v>2</v>
      </c>
      <c r="E122" s="27"/>
      <c r="F122" s="28"/>
      <c r="G122" s="29"/>
    </row>
    <row r="123" spans="1:7" s="4" customFormat="1">
      <c r="A123" s="26" t="s">
        <v>394</v>
      </c>
      <c r="B123" s="59" t="s">
        <v>395</v>
      </c>
      <c r="C123" s="20"/>
      <c r="D123" s="32">
        <v>1</v>
      </c>
      <c r="E123" s="27"/>
      <c r="F123" s="28"/>
      <c r="G123" s="29"/>
    </row>
    <row r="124" spans="1:7" s="4" customFormat="1">
      <c r="A124" s="26" t="s">
        <v>396</v>
      </c>
      <c r="B124" s="59" t="s">
        <v>397</v>
      </c>
      <c r="C124" s="20"/>
      <c r="D124" s="32">
        <v>1</v>
      </c>
      <c r="E124" s="27"/>
      <c r="F124" s="28"/>
      <c r="G124" s="29"/>
    </row>
    <row r="125" spans="1:7" s="4" customFormat="1">
      <c r="A125" s="26" t="s">
        <v>398</v>
      </c>
      <c r="B125" s="59" t="s">
        <v>399</v>
      </c>
      <c r="C125" s="20"/>
      <c r="D125" s="32">
        <v>1</v>
      </c>
      <c r="E125" s="27"/>
      <c r="F125" s="28"/>
      <c r="G125" s="29"/>
    </row>
    <row r="126" spans="1:7" s="4" customFormat="1">
      <c r="A126" s="26"/>
      <c r="B126" s="29"/>
      <c r="C126" s="20"/>
      <c r="D126" s="32">
        <f>SUM(D117:D125)</f>
        <v>10</v>
      </c>
      <c r="E126" s="27"/>
      <c r="F126" s="28"/>
      <c r="G126" s="29"/>
    </row>
    <row r="127" spans="1:7" s="4" customFormat="1">
      <c r="A127" s="26"/>
      <c r="B127" s="21"/>
      <c r="C127" s="20"/>
      <c r="D127" s="32"/>
      <c r="E127" s="27"/>
      <c r="F127" s="28"/>
      <c r="G127" s="29"/>
    </row>
    <row r="128" spans="1:7" s="4" customFormat="1" ht="30">
      <c r="A128" s="26">
        <f>A116+0.1</f>
        <v>3.7000000000000006</v>
      </c>
      <c r="B128" s="21" t="s">
        <v>54</v>
      </c>
      <c r="C128" s="20" t="s">
        <v>6</v>
      </c>
      <c r="D128" s="32"/>
      <c r="E128" s="27"/>
      <c r="F128" s="28"/>
      <c r="G128" s="29"/>
    </row>
    <row r="129" spans="1:8" s="4" customFormat="1">
      <c r="A129" s="26">
        <f>A128+0.1</f>
        <v>3.8000000000000007</v>
      </c>
      <c r="B129" s="21" t="s">
        <v>55</v>
      </c>
      <c r="C129" s="20" t="s">
        <v>6</v>
      </c>
      <c r="D129" s="32">
        <v>1</v>
      </c>
      <c r="E129" s="27"/>
      <c r="F129" s="28"/>
      <c r="G129" s="29"/>
    </row>
    <row r="130" spans="1:8" s="4" customFormat="1">
      <c r="A130" s="26">
        <f>A129+0.1</f>
        <v>3.9000000000000008</v>
      </c>
      <c r="B130" s="21" t="s">
        <v>56</v>
      </c>
      <c r="C130" s="20" t="s">
        <v>6</v>
      </c>
      <c r="D130" s="35">
        <f>SUM(D131:D132)</f>
        <v>2</v>
      </c>
      <c r="E130" s="30"/>
      <c r="F130" s="31"/>
      <c r="G130" s="29"/>
      <c r="H130" s="4" t="s">
        <v>283</v>
      </c>
    </row>
    <row r="131" spans="1:8" s="4" customFormat="1">
      <c r="A131" s="26" t="s">
        <v>3</v>
      </c>
      <c r="B131" s="21" t="s">
        <v>260</v>
      </c>
      <c r="C131" s="20"/>
      <c r="D131" s="35">
        <v>1</v>
      </c>
      <c r="E131" s="30"/>
      <c r="F131" s="31"/>
      <c r="G131" s="29"/>
    </row>
    <row r="132" spans="1:8" s="4" customFormat="1">
      <c r="A132" s="26" t="s">
        <v>18</v>
      </c>
      <c r="B132" s="21" t="s">
        <v>261</v>
      </c>
      <c r="C132" s="20"/>
      <c r="D132" s="35">
        <v>1</v>
      </c>
      <c r="E132" s="30"/>
      <c r="F132" s="31"/>
      <c r="G132" s="29"/>
    </row>
    <row r="133" spans="1:8" s="4" customFormat="1">
      <c r="A133" s="26"/>
      <c r="B133" s="21"/>
      <c r="C133" s="20"/>
      <c r="D133" s="35"/>
      <c r="E133" s="30"/>
      <c r="F133" s="31"/>
      <c r="G133" s="29"/>
    </row>
    <row r="134" spans="1:8" s="4" customFormat="1">
      <c r="A134" s="60">
        <f>A130+0.1</f>
        <v>4.0000000000000009</v>
      </c>
      <c r="B134" s="21" t="s">
        <v>57</v>
      </c>
      <c r="C134" s="21" t="s">
        <v>6</v>
      </c>
      <c r="D134" s="61"/>
      <c r="E134" s="30"/>
      <c r="F134" s="31"/>
      <c r="G134" s="29"/>
    </row>
    <row r="135" spans="1:8" s="4" customFormat="1">
      <c r="A135" s="26">
        <f>A134+0.1</f>
        <v>4.1000000000000005</v>
      </c>
      <c r="B135" s="21" t="s">
        <v>58</v>
      </c>
      <c r="C135" s="20" t="s">
        <v>6</v>
      </c>
      <c r="D135" s="35">
        <v>1</v>
      </c>
      <c r="E135" s="30"/>
      <c r="F135" s="31"/>
      <c r="G135" s="29"/>
    </row>
    <row r="136" spans="1:8" s="4" customFormat="1">
      <c r="A136" s="62">
        <f>A135+0.1</f>
        <v>4.2</v>
      </c>
      <c r="B136" s="59" t="s">
        <v>59</v>
      </c>
      <c r="C136" s="63" t="s">
        <v>6</v>
      </c>
      <c r="D136" s="35">
        <v>3</v>
      </c>
      <c r="E136" s="30"/>
      <c r="F136" s="31"/>
      <c r="G136" s="29"/>
    </row>
    <row r="137" spans="1:8" s="4" customFormat="1">
      <c r="A137" s="26">
        <f>A136+0.1</f>
        <v>4.3</v>
      </c>
      <c r="B137" s="21" t="s">
        <v>60</v>
      </c>
      <c r="C137" s="20" t="s">
        <v>6</v>
      </c>
      <c r="D137" s="35"/>
      <c r="E137" s="30"/>
      <c r="F137" s="31"/>
      <c r="G137" s="29"/>
    </row>
    <row r="138" spans="1:8" s="4" customFormat="1">
      <c r="A138" s="56">
        <v>4</v>
      </c>
      <c r="B138" s="55" t="s">
        <v>61</v>
      </c>
      <c r="C138" s="20"/>
      <c r="D138" s="35"/>
      <c r="E138" s="30"/>
      <c r="F138" s="31"/>
      <c r="G138" s="29"/>
    </row>
    <row r="139" spans="1:8">
      <c r="A139" s="33">
        <v>4.0999999999999996</v>
      </c>
      <c r="B139" s="21" t="s">
        <v>62</v>
      </c>
      <c r="C139" s="33" t="s">
        <v>63</v>
      </c>
      <c r="D139" s="64"/>
      <c r="E139" s="30"/>
      <c r="F139" s="31"/>
      <c r="G139" s="24"/>
    </row>
    <row r="140" spans="1:8">
      <c r="A140" s="33">
        <v>4.2</v>
      </c>
      <c r="B140" s="21" t="s">
        <v>64</v>
      </c>
      <c r="C140" s="33" t="s">
        <v>63</v>
      </c>
      <c r="D140" s="64"/>
      <c r="E140" s="30"/>
      <c r="F140" s="31"/>
      <c r="G140" s="24"/>
    </row>
    <row r="141" spans="1:8">
      <c r="A141" s="33">
        <v>4.3</v>
      </c>
      <c r="B141" s="21" t="s">
        <v>65</v>
      </c>
      <c r="C141" s="33" t="s">
        <v>63</v>
      </c>
      <c r="D141" s="64"/>
      <c r="E141" s="30"/>
      <c r="F141" s="31"/>
      <c r="G141" s="24"/>
    </row>
    <row r="142" spans="1:8" ht="16.5" customHeight="1">
      <c r="A142" s="33">
        <v>4.4000000000000004</v>
      </c>
      <c r="B142" s="21" t="s">
        <v>233</v>
      </c>
      <c r="C142" s="33" t="s">
        <v>63</v>
      </c>
      <c r="D142" s="64"/>
      <c r="E142" s="30"/>
      <c r="F142" s="31"/>
      <c r="G142" s="24"/>
    </row>
    <row r="143" spans="1:8" ht="30">
      <c r="A143" s="33">
        <v>4.5</v>
      </c>
      <c r="B143" s="21" t="s">
        <v>234</v>
      </c>
      <c r="C143" s="33" t="s">
        <v>63</v>
      </c>
      <c r="D143" s="64"/>
      <c r="E143" s="30"/>
      <c r="F143" s="31"/>
      <c r="G143" s="24"/>
    </row>
    <row r="144" spans="1:8">
      <c r="A144" s="33">
        <v>4.5999999999999996</v>
      </c>
      <c r="B144" s="21" t="s">
        <v>235</v>
      </c>
      <c r="C144" s="33" t="s">
        <v>63</v>
      </c>
      <c r="D144" s="64"/>
      <c r="E144" s="30"/>
      <c r="F144" s="31"/>
      <c r="G144" s="24"/>
    </row>
    <row r="145" spans="1:7">
      <c r="A145" s="33">
        <v>4.7</v>
      </c>
      <c r="B145" s="21" t="s">
        <v>236</v>
      </c>
      <c r="C145" s="33" t="s">
        <v>63</v>
      </c>
      <c r="D145" s="64"/>
      <c r="E145" s="30"/>
      <c r="F145" s="31"/>
      <c r="G145" s="24"/>
    </row>
    <row r="146" spans="1:7" ht="30">
      <c r="A146" s="33">
        <v>4.8</v>
      </c>
      <c r="B146" s="38" t="s">
        <v>237</v>
      </c>
      <c r="C146" s="65" t="s">
        <v>63</v>
      </c>
      <c r="D146" s="37"/>
      <c r="E146" s="27"/>
      <c r="F146" s="28"/>
      <c r="G146" s="24"/>
    </row>
    <row r="147" spans="1:7" ht="60">
      <c r="A147" s="66">
        <v>5</v>
      </c>
      <c r="B147" s="21" t="s">
        <v>66</v>
      </c>
      <c r="C147" s="33" t="s">
        <v>63</v>
      </c>
      <c r="D147" s="37"/>
      <c r="E147" s="67"/>
      <c r="F147" s="31"/>
      <c r="G147" s="24"/>
    </row>
    <row r="148" spans="1:7" s="4" customFormat="1">
      <c r="A148" s="46" t="s">
        <v>12</v>
      </c>
      <c r="B148" s="47" t="s">
        <v>67</v>
      </c>
      <c r="C148" s="48"/>
      <c r="D148" s="49"/>
      <c r="E148" s="68"/>
      <c r="F148" s="51"/>
      <c r="G148" s="74"/>
    </row>
    <row r="149" spans="1:7" ht="90">
      <c r="A149" s="44">
        <v>1</v>
      </c>
      <c r="B149" s="34" t="s">
        <v>68</v>
      </c>
      <c r="C149" s="33"/>
      <c r="D149" s="64"/>
      <c r="E149" s="30"/>
      <c r="F149" s="31"/>
      <c r="G149" s="24"/>
    </row>
    <row r="150" spans="1:7" ht="45">
      <c r="A150" s="33"/>
      <c r="B150" s="69" t="s">
        <v>69</v>
      </c>
      <c r="C150" s="33"/>
      <c r="D150" s="64"/>
      <c r="E150" s="30"/>
      <c r="F150" s="31"/>
      <c r="G150" s="24"/>
    </row>
    <row r="151" spans="1:7">
      <c r="A151" s="33">
        <v>1.1000000000000001</v>
      </c>
      <c r="B151" s="34" t="s">
        <v>228</v>
      </c>
      <c r="C151" s="33" t="s">
        <v>70</v>
      </c>
      <c r="D151" s="35"/>
      <c r="E151" s="30"/>
      <c r="F151" s="31"/>
      <c r="G151" s="24"/>
    </row>
    <row r="152" spans="1:7">
      <c r="A152" s="33">
        <v>1.2</v>
      </c>
      <c r="B152" s="34" t="s">
        <v>229</v>
      </c>
      <c r="C152" s="33" t="s">
        <v>70</v>
      </c>
      <c r="D152" s="35"/>
      <c r="E152" s="30"/>
      <c r="F152" s="31"/>
      <c r="G152" s="24"/>
    </row>
    <row r="153" spans="1:7">
      <c r="A153" s="33"/>
      <c r="B153" s="34"/>
      <c r="C153" s="33"/>
      <c r="D153" s="35"/>
      <c r="E153" s="30"/>
      <c r="F153" s="31"/>
      <c r="G153" s="24"/>
    </row>
    <row r="154" spans="1:7">
      <c r="A154" s="33">
        <v>1.2</v>
      </c>
      <c r="B154" s="34" t="s">
        <v>230</v>
      </c>
      <c r="C154" s="33" t="s">
        <v>70</v>
      </c>
      <c r="D154" s="64"/>
      <c r="E154" s="30"/>
      <c r="F154" s="31"/>
      <c r="G154" s="24"/>
    </row>
    <row r="155" spans="1:7">
      <c r="A155" s="33">
        <v>1.2</v>
      </c>
      <c r="B155" s="34" t="s">
        <v>231</v>
      </c>
      <c r="C155" s="33" t="s">
        <v>70</v>
      </c>
      <c r="D155" s="35">
        <f>$D$156</f>
        <v>17</v>
      </c>
      <c r="E155" s="30"/>
      <c r="F155" s="31"/>
      <c r="G155" s="24"/>
    </row>
    <row r="156" spans="1:7">
      <c r="A156" s="33"/>
      <c r="B156" s="34" t="s">
        <v>289</v>
      </c>
      <c r="C156" s="33"/>
      <c r="D156" s="35">
        <v>17</v>
      </c>
      <c r="E156" s="30"/>
      <c r="F156" s="31"/>
      <c r="G156" s="24"/>
    </row>
    <row r="157" spans="1:7">
      <c r="A157" s="33"/>
      <c r="B157" s="34"/>
      <c r="C157" s="33"/>
      <c r="D157" s="35"/>
      <c r="E157" s="30"/>
      <c r="F157" s="31"/>
      <c r="G157" s="24"/>
    </row>
    <row r="158" spans="1:7">
      <c r="A158" s="33">
        <v>1.2</v>
      </c>
      <c r="B158" s="34" t="s">
        <v>232</v>
      </c>
      <c r="C158" s="33" t="s">
        <v>70</v>
      </c>
      <c r="D158" s="64"/>
      <c r="E158" s="30"/>
      <c r="F158" s="31"/>
      <c r="G158" s="24"/>
    </row>
    <row r="159" spans="1:7">
      <c r="A159" s="33">
        <v>1.2</v>
      </c>
      <c r="B159" s="34" t="s">
        <v>71</v>
      </c>
      <c r="C159" s="33" t="s">
        <v>70</v>
      </c>
      <c r="D159" s="64">
        <f>$D$162</f>
        <v>18</v>
      </c>
      <c r="E159" s="30"/>
      <c r="F159" s="31"/>
      <c r="G159" s="24"/>
    </row>
    <row r="160" spans="1:7">
      <c r="A160" s="33" t="s">
        <v>3</v>
      </c>
      <c r="B160" s="34" t="s">
        <v>265</v>
      </c>
      <c r="C160" s="33"/>
      <c r="D160" s="64">
        <v>8</v>
      </c>
      <c r="E160" s="30"/>
      <c r="F160" s="31"/>
      <c r="G160" s="24"/>
    </row>
    <row r="161" spans="1:7">
      <c r="A161" s="33" t="s">
        <v>18</v>
      </c>
      <c r="B161" s="34" t="s">
        <v>266</v>
      </c>
      <c r="C161" s="33"/>
      <c r="D161" s="64">
        <v>10</v>
      </c>
      <c r="E161" s="30"/>
      <c r="F161" s="31"/>
      <c r="G161" s="24"/>
    </row>
    <row r="162" spans="1:7">
      <c r="A162" s="33"/>
      <c r="B162" s="34"/>
      <c r="C162" s="33"/>
      <c r="D162" s="64">
        <f>SUM(D160:D161)</f>
        <v>18</v>
      </c>
      <c r="E162" s="30"/>
      <c r="F162" s="31"/>
      <c r="G162" s="24"/>
    </row>
    <row r="163" spans="1:7">
      <c r="A163" s="33"/>
      <c r="B163" s="34"/>
      <c r="C163" s="33"/>
      <c r="D163" s="64"/>
      <c r="E163" s="30"/>
      <c r="F163" s="31"/>
      <c r="G163" s="24"/>
    </row>
    <row r="164" spans="1:7">
      <c r="A164" s="33">
        <v>1.3</v>
      </c>
      <c r="B164" s="34" t="s">
        <v>72</v>
      </c>
      <c r="C164" s="33" t="s">
        <v>70</v>
      </c>
      <c r="D164" s="64"/>
      <c r="E164" s="30"/>
      <c r="F164" s="31"/>
      <c r="G164" s="24"/>
    </row>
    <row r="165" spans="1:7">
      <c r="A165" s="33">
        <v>1.4</v>
      </c>
      <c r="B165" s="34" t="s">
        <v>73</v>
      </c>
      <c r="C165" s="33" t="s">
        <v>70</v>
      </c>
      <c r="D165" s="64"/>
      <c r="E165" s="30"/>
      <c r="F165" s="31"/>
      <c r="G165" s="24"/>
    </row>
    <row r="166" spans="1:7">
      <c r="A166" s="33">
        <v>1.5</v>
      </c>
      <c r="B166" s="34" t="s">
        <v>74</v>
      </c>
      <c r="C166" s="33" t="s">
        <v>70</v>
      </c>
      <c r="D166" s="64"/>
      <c r="E166" s="30"/>
      <c r="F166" s="31"/>
      <c r="G166" s="24"/>
    </row>
    <row r="167" spans="1:7">
      <c r="A167" s="33">
        <v>1.6</v>
      </c>
      <c r="B167" s="34" t="s">
        <v>239</v>
      </c>
      <c r="C167" s="33" t="s">
        <v>70</v>
      </c>
      <c r="D167" s="64"/>
      <c r="E167" s="30"/>
      <c r="F167" s="31"/>
      <c r="G167" s="24"/>
    </row>
    <row r="168" spans="1:7">
      <c r="A168" s="33">
        <v>1.7</v>
      </c>
      <c r="B168" s="34" t="s">
        <v>76</v>
      </c>
      <c r="C168" s="33" t="s">
        <v>70</v>
      </c>
      <c r="D168" s="64"/>
      <c r="E168" s="30"/>
      <c r="F168" s="31"/>
      <c r="G168" s="24"/>
    </row>
    <row r="169" spans="1:7" ht="15.75">
      <c r="A169" s="33">
        <v>1.8</v>
      </c>
      <c r="B169" s="70" t="s">
        <v>196</v>
      </c>
      <c r="C169" s="33" t="s">
        <v>70</v>
      </c>
      <c r="D169" s="64"/>
      <c r="E169" s="30"/>
      <c r="F169" s="31"/>
      <c r="G169" s="24"/>
    </row>
    <row r="170" spans="1:7" ht="45">
      <c r="A170" s="71">
        <v>2</v>
      </c>
      <c r="B170" s="72" t="s">
        <v>77</v>
      </c>
      <c r="C170" s="33"/>
      <c r="D170" s="64"/>
      <c r="E170" s="30"/>
      <c r="F170" s="31"/>
      <c r="G170" s="24"/>
    </row>
    <row r="171" spans="1:7">
      <c r="A171" s="33">
        <v>2.1</v>
      </c>
      <c r="B171" s="34" t="s">
        <v>228</v>
      </c>
      <c r="C171" s="33" t="s">
        <v>4</v>
      </c>
      <c r="D171" s="64"/>
      <c r="E171" s="30"/>
      <c r="F171" s="31"/>
      <c r="G171" s="24"/>
    </row>
    <row r="172" spans="1:7">
      <c r="A172" s="33">
        <f>A171+0.1</f>
        <v>2.2000000000000002</v>
      </c>
      <c r="B172" s="34" t="s">
        <v>229</v>
      </c>
      <c r="C172" s="33" t="s">
        <v>4</v>
      </c>
      <c r="D172" s="64">
        <v>1</v>
      </c>
      <c r="E172" s="30"/>
      <c r="F172" s="31"/>
      <c r="G172" s="24"/>
    </row>
    <row r="173" spans="1:7">
      <c r="A173" s="33">
        <f t="shared" ref="A173:A180" si="0">A172+0.1</f>
        <v>2.3000000000000003</v>
      </c>
      <c r="B173" s="34" t="s">
        <v>230</v>
      </c>
      <c r="C173" s="33" t="s">
        <v>4</v>
      </c>
      <c r="D173" s="64"/>
      <c r="E173" s="30"/>
      <c r="F173" s="31"/>
      <c r="G173" s="24"/>
    </row>
    <row r="174" spans="1:7">
      <c r="A174" s="33">
        <f t="shared" si="0"/>
        <v>2.4000000000000004</v>
      </c>
      <c r="B174" s="34" t="s">
        <v>231</v>
      </c>
      <c r="C174" s="33" t="s">
        <v>4</v>
      </c>
      <c r="D174" s="64"/>
      <c r="E174" s="30"/>
      <c r="F174" s="31"/>
      <c r="G174" s="24"/>
    </row>
    <row r="175" spans="1:7">
      <c r="A175" s="33">
        <f t="shared" si="0"/>
        <v>2.5000000000000004</v>
      </c>
      <c r="B175" s="34" t="s">
        <v>232</v>
      </c>
      <c r="C175" s="33" t="s">
        <v>4</v>
      </c>
      <c r="D175" s="64">
        <v>1</v>
      </c>
      <c r="E175" s="30"/>
      <c r="F175" s="31"/>
      <c r="G175" s="24"/>
    </row>
    <row r="176" spans="1:7">
      <c r="A176" s="33">
        <f t="shared" si="0"/>
        <v>2.6000000000000005</v>
      </c>
      <c r="B176" s="34" t="s">
        <v>71</v>
      </c>
      <c r="C176" s="33" t="s">
        <v>4</v>
      </c>
      <c r="D176" s="64">
        <v>2</v>
      </c>
      <c r="E176" s="30"/>
      <c r="F176" s="31"/>
      <c r="G176" s="24"/>
    </row>
    <row r="177" spans="1:7">
      <c r="A177" s="33">
        <f t="shared" si="0"/>
        <v>2.7000000000000006</v>
      </c>
      <c r="B177" s="34" t="s">
        <v>72</v>
      </c>
      <c r="C177" s="33" t="s">
        <v>4</v>
      </c>
      <c r="D177" s="64"/>
      <c r="E177" s="30"/>
      <c r="F177" s="31"/>
      <c r="G177" s="24"/>
    </row>
    <row r="178" spans="1:7">
      <c r="A178" s="33">
        <f t="shared" si="0"/>
        <v>2.8000000000000007</v>
      </c>
      <c r="B178" s="34" t="s">
        <v>73</v>
      </c>
      <c r="C178" s="33" t="s">
        <v>4</v>
      </c>
      <c r="D178" s="64"/>
      <c r="E178" s="30"/>
      <c r="F178" s="31"/>
      <c r="G178" s="24"/>
    </row>
    <row r="179" spans="1:7">
      <c r="A179" s="33">
        <f t="shared" si="0"/>
        <v>2.9000000000000008</v>
      </c>
      <c r="B179" s="34" t="s">
        <v>74</v>
      </c>
      <c r="C179" s="33" t="s">
        <v>4</v>
      </c>
      <c r="D179" s="64"/>
      <c r="E179" s="30"/>
      <c r="F179" s="31"/>
      <c r="G179" s="24"/>
    </row>
    <row r="180" spans="1:7">
      <c r="A180" s="71">
        <f t="shared" si="0"/>
        <v>3.0000000000000009</v>
      </c>
      <c r="B180" s="34" t="s">
        <v>75</v>
      </c>
      <c r="C180" s="33" t="s">
        <v>4</v>
      </c>
      <c r="D180" s="64"/>
      <c r="E180" s="30"/>
      <c r="F180" s="31"/>
      <c r="G180" s="24"/>
    </row>
    <row r="181" spans="1:7" s="4" customFormat="1">
      <c r="A181" s="73" t="s">
        <v>13</v>
      </c>
      <c r="B181" s="74" t="s">
        <v>78</v>
      </c>
      <c r="C181" s="73"/>
      <c r="D181" s="108"/>
      <c r="E181" s="75"/>
      <c r="F181" s="51"/>
      <c r="G181" s="74"/>
    </row>
    <row r="182" spans="1:7" ht="165">
      <c r="A182" s="71"/>
      <c r="B182" s="57" t="s">
        <v>220</v>
      </c>
      <c r="C182" s="33"/>
      <c r="D182" s="64"/>
      <c r="E182" s="30"/>
      <c r="F182" s="31"/>
      <c r="G182" s="24"/>
    </row>
    <row r="183" spans="1:7">
      <c r="A183" s="71"/>
      <c r="B183" s="55" t="s">
        <v>79</v>
      </c>
      <c r="C183" s="33"/>
      <c r="D183" s="64"/>
      <c r="E183" s="30"/>
      <c r="F183" s="31"/>
      <c r="G183" s="24"/>
    </row>
    <row r="184" spans="1:7">
      <c r="A184" s="76">
        <v>1</v>
      </c>
      <c r="B184" s="55" t="s">
        <v>80</v>
      </c>
      <c r="C184" s="33"/>
      <c r="D184" s="64"/>
      <c r="E184" s="30"/>
      <c r="F184" s="31"/>
      <c r="G184" s="24"/>
    </row>
    <row r="185" spans="1:7" ht="15" customHeight="1">
      <c r="A185" s="33">
        <v>1.1000000000000001</v>
      </c>
      <c r="B185" s="57" t="s">
        <v>81</v>
      </c>
      <c r="C185" s="34" t="s">
        <v>6</v>
      </c>
      <c r="D185" s="64"/>
      <c r="E185" s="30"/>
      <c r="F185" s="31"/>
      <c r="G185" s="24"/>
    </row>
    <row r="186" spans="1:7" ht="15" customHeight="1">
      <c r="A186" s="33">
        <v>1.2</v>
      </c>
      <c r="B186" s="34" t="s">
        <v>185</v>
      </c>
      <c r="C186" s="34" t="s">
        <v>6</v>
      </c>
      <c r="D186" s="64"/>
      <c r="E186" s="30"/>
      <c r="F186" s="31"/>
      <c r="G186" s="24"/>
    </row>
    <row r="187" spans="1:7" ht="15" customHeight="1">
      <c r="A187" s="33">
        <v>1.3</v>
      </c>
      <c r="B187" s="34" t="s">
        <v>184</v>
      </c>
      <c r="C187" s="34" t="s">
        <v>6</v>
      </c>
      <c r="D187" s="64"/>
      <c r="E187" s="30"/>
      <c r="F187" s="31"/>
      <c r="G187" s="24"/>
    </row>
    <row r="188" spans="1:7" ht="15" customHeight="1">
      <c r="A188" s="33">
        <v>1.4</v>
      </c>
      <c r="B188" s="34" t="s">
        <v>82</v>
      </c>
      <c r="C188" s="34" t="s">
        <v>6</v>
      </c>
      <c r="D188" s="64"/>
      <c r="E188" s="30"/>
      <c r="F188" s="31"/>
      <c r="G188" s="24"/>
    </row>
    <row r="189" spans="1:7" ht="15" customHeight="1">
      <c r="A189" s="33">
        <v>1.5</v>
      </c>
      <c r="B189" s="34" t="s">
        <v>206</v>
      </c>
      <c r="C189" s="34" t="s">
        <v>63</v>
      </c>
      <c r="D189" s="77"/>
      <c r="E189" s="30"/>
      <c r="F189" s="31"/>
      <c r="G189" s="63"/>
    </row>
    <row r="190" spans="1:7" ht="15" customHeight="1">
      <c r="A190" s="33">
        <v>1.6</v>
      </c>
      <c r="B190" s="34" t="s">
        <v>207</v>
      </c>
      <c r="C190" s="34" t="s">
        <v>63</v>
      </c>
      <c r="D190" s="77"/>
      <c r="E190" s="30"/>
      <c r="F190" s="31"/>
      <c r="G190" s="41"/>
    </row>
    <row r="191" spans="1:7" ht="15" customHeight="1">
      <c r="A191" s="33">
        <v>1.7</v>
      </c>
      <c r="B191" s="34" t="s">
        <v>208</v>
      </c>
      <c r="C191" s="34" t="s">
        <v>63</v>
      </c>
      <c r="D191" s="78"/>
      <c r="E191" s="30"/>
      <c r="F191" s="31"/>
      <c r="G191" s="41"/>
    </row>
    <row r="192" spans="1:7" ht="15" customHeight="1">
      <c r="A192" s="33">
        <v>1.8</v>
      </c>
      <c r="B192" s="34" t="s">
        <v>400</v>
      </c>
      <c r="C192" s="34" t="s">
        <v>63</v>
      </c>
      <c r="D192" s="78">
        <v>16</v>
      </c>
      <c r="E192" s="30"/>
      <c r="F192" s="31"/>
      <c r="G192" s="42"/>
    </row>
    <row r="193" spans="1:7" ht="15" customHeight="1">
      <c r="A193" s="33">
        <v>1.9</v>
      </c>
      <c r="B193" s="42" t="s">
        <v>209</v>
      </c>
      <c r="C193" s="42" t="s">
        <v>63</v>
      </c>
      <c r="D193" s="78"/>
      <c r="E193" s="30"/>
      <c r="F193" s="31"/>
    </row>
    <row r="194" spans="1:7" ht="15" customHeight="1">
      <c r="A194" s="33">
        <v>1.1100000000000001</v>
      </c>
      <c r="B194" s="42" t="s">
        <v>402</v>
      </c>
      <c r="C194" s="42" t="s">
        <v>63</v>
      </c>
      <c r="D194" s="77">
        <v>1</v>
      </c>
      <c r="E194" s="30"/>
      <c r="F194" s="31"/>
      <c r="G194" s="2" t="s">
        <v>295</v>
      </c>
    </row>
    <row r="195" spans="1:7" ht="15" customHeight="1">
      <c r="A195" s="33">
        <v>1.1200000000000001</v>
      </c>
      <c r="B195" s="34" t="s">
        <v>210</v>
      </c>
      <c r="C195" s="34" t="s">
        <v>63</v>
      </c>
      <c r="D195" s="77"/>
      <c r="E195" s="30"/>
      <c r="F195" s="31"/>
      <c r="G195" s="24"/>
    </row>
    <row r="196" spans="1:7" ht="15" customHeight="1">
      <c r="A196" s="33">
        <v>1.1299999999999999</v>
      </c>
      <c r="B196" s="34" t="s">
        <v>211</v>
      </c>
      <c r="C196" s="34" t="s">
        <v>63</v>
      </c>
      <c r="D196" s="77"/>
      <c r="E196" s="30"/>
      <c r="F196" s="31"/>
      <c r="G196" s="24"/>
    </row>
    <row r="197" spans="1:7" ht="15" customHeight="1">
      <c r="A197" s="33">
        <v>1.1399999999999999</v>
      </c>
      <c r="B197" s="34" t="s">
        <v>401</v>
      </c>
      <c r="C197" s="34" t="s">
        <v>5</v>
      </c>
      <c r="D197" s="78">
        <v>12</v>
      </c>
      <c r="E197" s="30"/>
      <c r="F197" s="31"/>
      <c r="G197" s="42"/>
    </row>
    <row r="198" spans="1:7" ht="15" customHeight="1">
      <c r="A198" s="33">
        <v>1.1499999999999999</v>
      </c>
      <c r="B198" s="34" t="s">
        <v>212</v>
      </c>
      <c r="C198" s="34" t="s">
        <v>63</v>
      </c>
      <c r="D198" s="77"/>
      <c r="E198" s="30"/>
      <c r="F198" s="31"/>
      <c r="G198" s="24"/>
    </row>
    <row r="199" spans="1:7" ht="15" customHeight="1">
      <c r="A199" s="33">
        <v>1.1599999999999999</v>
      </c>
      <c r="B199" s="34" t="s">
        <v>213</v>
      </c>
      <c r="C199" s="34" t="s">
        <v>63</v>
      </c>
      <c r="D199" s="77"/>
      <c r="E199" s="30"/>
      <c r="F199" s="31"/>
      <c r="G199" s="24"/>
    </row>
    <row r="200" spans="1:7" ht="15" customHeight="1">
      <c r="A200" s="33">
        <v>1.17</v>
      </c>
      <c r="B200" s="34" t="s">
        <v>214</v>
      </c>
      <c r="C200" s="34" t="s">
        <v>63</v>
      </c>
      <c r="D200" s="77"/>
      <c r="E200" s="30"/>
      <c r="F200" s="31"/>
      <c r="G200" s="24"/>
    </row>
    <row r="201" spans="1:7" ht="15" customHeight="1">
      <c r="A201" s="33">
        <v>1.18</v>
      </c>
      <c r="B201" s="34" t="s">
        <v>215</v>
      </c>
      <c r="C201" s="34" t="s">
        <v>63</v>
      </c>
      <c r="D201" s="77"/>
      <c r="E201" s="30"/>
      <c r="F201" s="31"/>
      <c r="G201" s="24"/>
    </row>
    <row r="202" spans="1:7" ht="15" customHeight="1">
      <c r="A202" s="33">
        <v>1.19</v>
      </c>
      <c r="B202" s="34" t="s">
        <v>216</v>
      </c>
      <c r="C202" s="34" t="s">
        <v>63</v>
      </c>
      <c r="D202" s="77"/>
      <c r="E202" s="30"/>
      <c r="F202" s="31"/>
      <c r="G202" s="24"/>
    </row>
    <row r="203" spans="1:7" ht="15" customHeight="1">
      <c r="A203" s="33">
        <v>1.2</v>
      </c>
      <c r="B203" s="34" t="s">
        <v>217</v>
      </c>
      <c r="C203" s="34" t="s">
        <v>63</v>
      </c>
      <c r="D203" s="77"/>
      <c r="E203" s="30"/>
      <c r="F203" s="31"/>
      <c r="G203" s="24"/>
    </row>
    <row r="204" spans="1:7" ht="15" customHeight="1">
      <c r="A204" s="33">
        <v>1.21</v>
      </c>
      <c r="B204" s="34" t="s">
        <v>218</v>
      </c>
      <c r="C204" s="34" t="s">
        <v>63</v>
      </c>
      <c r="D204" s="77"/>
      <c r="E204" s="30"/>
      <c r="F204" s="31"/>
      <c r="G204" s="24"/>
    </row>
    <row r="205" spans="1:7" ht="15" customHeight="1">
      <c r="A205" s="33">
        <v>1.22</v>
      </c>
      <c r="B205" s="34" t="s">
        <v>219</v>
      </c>
      <c r="C205" s="34" t="s">
        <v>63</v>
      </c>
      <c r="D205" s="78"/>
      <c r="E205" s="30"/>
      <c r="F205" s="31"/>
      <c r="G205" s="24"/>
    </row>
    <row r="206" spans="1:7" ht="15" customHeight="1">
      <c r="A206" s="33">
        <v>1.23</v>
      </c>
      <c r="B206" s="34" t="s">
        <v>221</v>
      </c>
      <c r="C206" s="34" t="s">
        <v>147</v>
      </c>
      <c r="D206" s="78">
        <v>2</v>
      </c>
      <c r="E206" s="30"/>
      <c r="F206" s="31"/>
      <c r="G206" s="24"/>
    </row>
    <row r="207" spans="1:7" s="4" customFormat="1">
      <c r="A207" s="73" t="s">
        <v>14</v>
      </c>
      <c r="B207" s="74" t="s">
        <v>83</v>
      </c>
      <c r="C207" s="73"/>
      <c r="D207" s="108"/>
      <c r="E207" s="68"/>
      <c r="F207" s="51"/>
      <c r="G207" s="74"/>
    </row>
    <row r="208" spans="1:7">
      <c r="A208" s="33">
        <v>1</v>
      </c>
      <c r="B208" s="29" t="s">
        <v>84</v>
      </c>
      <c r="C208" s="33"/>
      <c r="D208" s="64"/>
      <c r="E208" s="30"/>
      <c r="F208" s="31"/>
      <c r="G208" s="24"/>
    </row>
    <row r="209" spans="1:7" ht="105">
      <c r="A209" s="33"/>
      <c r="B209" s="72" t="s">
        <v>85</v>
      </c>
      <c r="C209" s="33"/>
      <c r="D209" s="64"/>
      <c r="E209" s="30"/>
      <c r="F209" s="31"/>
      <c r="G209" s="24"/>
    </row>
    <row r="210" spans="1:7">
      <c r="A210" s="44">
        <v>1.1000000000000001</v>
      </c>
      <c r="B210" s="29" t="s">
        <v>86</v>
      </c>
      <c r="C210" s="33"/>
      <c r="D210" s="64"/>
      <c r="E210" s="30"/>
      <c r="F210" s="31"/>
      <c r="G210" s="24"/>
    </row>
    <row r="211" spans="1:7" ht="30">
      <c r="A211" s="44"/>
      <c r="B211" s="72" t="s">
        <v>87</v>
      </c>
      <c r="C211" s="33" t="s">
        <v>4</v>
      </c>
      <c r="D211" s="64"/>
      <c r="E211" s="30"/>
      <c r="F211" s="31"/>
      <c r="G211" s="24"/>
    </row>
    <row r="212" spans="1:7">
      <c r="A212" s="44">
        <v>1.2</v>
      </c>
      <c r="B212" s="29" t="s">
        <v>88</v>
      </c>
      <c r="C212" s="33"/>
      <c r="D212" s="64"/>
      <c r="E212" s="30"/>
      <c r="F212" s="31"/>
      <c r="G212" s="24"/>
    </row>
    <row r="213" spans="1:7">
      <c r="A213" s="33"/>
      <c r="B213" s="29" t="s">
        <v>89</v>
      </c>
      <c r="C213" s="33"/>
      <c r="D213" s="64"/>
      <c r="E213" s="30"/>
      <c r="F213" s="31"/>
      <c r="G213" s="24"/>
    </row>
    <row r="214" spans="1:7">
      <c r="A214" s="33"/>
      <c r="B214" s="24" t="s">
        <v>90</v>
      </c>
      <c r="C214" s="33"/>
      <c r="D214" s="64"/>
      <c r="E214" s="30"/>
      <c r="F214" s="31"/>
      <c r="G214" s="24"/>
    </row>
    <row r="215" spans="1:7">
      <c r="A215" s="33"/>
      <c r="B215" s="24" t="s">
        <v>91</v>
      </c>
      <c r="C215" s="33"/>
      <c r="D215" s="64"/>
      <c r="E215" s="30"/>
      <c r="F215" s="31"/>
      <c r="G215" s="24"/>
    </row>
    <row r="216" spans="1:7">
      <c r="A216" s="33"/>
      <c r="B216" s="24" t="s">
        <v>92</v>
      </c>
      <c r="C216" s="33"/>
      <c r="D216" s="64"/>
      <c r="E216" s="30"/>
      <c r="F216" s="31"/>
      <c r="G216" s="24"/>
    </row>
    <row r="217" spans="1:7">
      <c r="A217" s="33"/>
      <c r="B217" s="24" t="s">
        <v>93</v>
      </c>
      <c r="C217" s="33"/>
      <c r="D217" s="64"/>
      <c r="E217" s="30"/>
      <c r="F217" s="31"/>
      <c r="G217" s="24"/>
    </row>
    <row r="218" spans="1:7">
      <c r="A218" s="33"/>
      <c r="B218" s="24" t="s">
        <v>94</v>
      </c>
      <c r="C218" s="33"/>
      <c r="D218" s="64"/>
      <c r="E218" s="30"/>
      <c r="F218" s="31"/>
      <c r="G218" s="24"/>
    </row>
    <row r="219" spans="1:7">
      <c r="A219" s="33"/>
      <c r="B219" s="29" t="s">
        <v>95</v>
      </c>
      <c r="C219" s="33" t="s">
        <v>4</v>
      </c>
      <c r="D219" s="64"/>
      <c r="E219" s="30"/>
      <c r="F219" s="31"/>
      <c r="G219" s="24"/>
    </row>
    <row r="220" spans="1:7">
      <c r="A220" s="44">
        <v>1.3</v>
      </c>
      <c r="B220" s="29" t="s">
        <v>96</v>
      </c>
      <c r="C220" s="33"/>
      <c r="D220" s="64"/>
      <c r="E220" s="30"/>
      <c r="F220" s="31"/>
      <c r="G220" s="24"/>
    </row>
    <row r="221" spans="1:7">
      <c r="A221" s="33"/>
      <c r="B221" s="29" t="s">
        <v>97</v>
      </c>
      <c r="C221" s="33"/>
      <c r="D221" s="64"/>
      <c r="E221" s="30"/>
      <c r="F221" s="31"/>
      <c r="G221" s="24"/>
    </row>
    <row r="222" spans="1:7">
      <c r="A222" s="33"/>
      <c r="B222" s="24" t="s">
        <v>90</v>
      </c>
      <c r="C222" s="33"/>
      <c r="D222" s="64"/>
      <c r="E222" s="30"/>
      <c r="F222" s="31"/>
      <c r="G222" s="24"/>
    </row>
    <row r="223" spans="1:7">
      <c r="A223" s="33"/>
      <c r="B223" s="24" t="s">
        <v>98</v>
      </c>
      <c r="C223" s="33"/>
      <c r="D223" s="64"/>
      <c r="E223" s="30"/>
      <c r="F223" s="31"/>
      <c r="G223" s="24"/>
    </row>
    <row r="224" spans="1:7">
      <c r="A224" s="33"/>
      <c r="B224" s="24" t="s">
        <v>92</v>
      </c>
      <c r="C224" s="33"/>
      <c r="D224" s="64"/>
      <c r="E224" s="30"/>
      <c r="F224" s="31"/>
      <c r="G224" s="24"/>
    </row>
    <row r="225" spans="1:7">
      <c r="A225" s="33"/>
      <c r="B225" s="24" t="s">
        <v>99</v>
      </c>
      <c r="C225" s="33"/>
      <c r="D225" s="64"/>
      <c r="E225" s="30"/>
      <c r="F225" s="31"/>
      <c r="G225" s="24"/>
    </row>
    <row r="226" spans="1:7">
      <c r="A226" s="33"/>
      <c r="B226" s="29" t="s">
        <v>100</v>
      </c>
      <c r="C226" s="33" t="s">
        <v>4</v>
      </c>
      <c r="D226" s="64">
        <v>1</v>
      </c>
      <c r="E226" s="30"/>
      <c r="F226" s="31"/>
      <c r="G226" s="24"/>
    </row>
    <row r="227" spans="1:7" ht="15.75">
      <c r="A227" s="44">
        <v>1.4</v>
      </c>
      <c r="B227" s="79" t="s">
        <v>222</v>
      </c>
      <c r="C227" s="33" t="s">
        <v>4</v>
      </c>
      <c r="D227" s="64"/>
      <c r="E227" s="30"/>
      <c r="F227" s="31"/>
      <c r="G227" s="24"/>
    </row>
    <row r="228" spans="1:7" ht="15.75">
      <c r="A228" s="44"/>
      <c r="B228" s="80" t="s">
        <v>223</v>
      </c>
      <c r="C228" s="33"/>
      <c r="D228" s="64"/>
      <c r="E228" s="30"/>
      <c r="F228" s="31"/>
      <c r="G228" s="24"/>
    </row>
    <row r="229" spans="1:7" ht="15.75">
      <c r="A229" s="44"/>
      <c r="B229" s="80" t="s">
        <v>188</v>
      </c>
      <c r="C229" s="33"/>
      <c r="D229" s="64"/>
      <c r="E229" s="30"/>
      <c r="F229" s="31"/>
      <c r="G229" s="24"/>
    </row>
    <row r="230" spans="1:7" ht="15.75">
      <c r="A230" s="44"/>
      <c r="B230" s="80" t="s">
        <v>224</v>
      </c>
      <c r="C230" s="33"/>
      <c r="D230" s="64"/>
      <c r="E230" s="30"/>
      <c r="F230" s="31"/>
      <c r="G230" s="24"/>
    </row>
    <row r="231" spans="1:7" ht="15.75">
      <c r="A231" s="44">
        <v>1.5</v>
      </c>
      <c r="B231" s="79" t="s">
        <v>225</v>
      </c>
      <c r="C231" s="33" t="s">
        <v>147</v>
      </c>
      <c r="D231" s="64"/>
      <c r="E231" s="30"/>
      <c r="F231" s="31"/>
      <c r="G231" s="24"/>
    </row>
    <row r="232" spans="1:7" ht="15.75">
      <c r="A232" s="44"/>
      <c r="B232" s="81" t="s">
        <v>226</v>
      </c>
      <c r="C232" s="33"/>
      <c r="D232" s="64"/>
      <c r="E232" s="30"/>
      <c r="F232" s="31"/>
      <c r="G232" s="24"/>
    </row>
    <row r="233" spans="1:7" ht="15.75">
      <c r="A233" s="33"/>
      <c r="B233" s="82" t="s">
        <v>227</v>
      </c>
      <c r="C233" s="33"/>
      <c r="D233" s="64"/>
      <c r="E233" s="30"/>
      <c r="F233" s="31"/>
      <c r="G233" s="24"/>
    </row>
    <row r="234" spans="1:7">
      <c r="A234" s="44">
        <v>1.6</v>
      </c>
      <c r="B234" s="29" t="s">
        <v>240</v>
      </c>
      <c r="C234" s="33" t="s">
        <v>147</v>
      </c>
      <c r="D234" s="64"/>
      <c r="E234" s="30"/>
      <c r="F234" s="31"/>
      <c r="G234" s="24"/>
    </row>
    <row r="235" spans="1:7">
      <c r="A235" s="33"/>
      <c r="B235" s="24" t="s">
        <v>241</v>
      </c>
      <c r="C235" s="33"/>
      <c r="D235" s="64"/>
      <c r="E235" s="30"/>
      <c r="F235" s="31"/>
      <c r="G235" s="24"/>
    </row>
    <row r="236" spans="1:7">
      <c r="A236" s="33"/>
      <c r="B236" s="24" t="s">
        <v>242</v>
      </c>
      <c r="C236" s="33"/>
      <c r="D236" s="64"/>
      <c r="E236" s="30"/>
      <c r="F236" s="31"/>
      <c r="G236" s="24"/>
    </row>
    <row r="237" spans="1:7">
      <c r="A237" s="33"/>
      <c r="B237" s="24" t="s">
        <v>243</v>
      </c>
      <c r="C237" s="33"/>
      <c r="D237" s="64"/>
      <c r="E237" s="30"/>
      <c r="F237" s="31"/>
      <c r="G237" s="24"/>
    </row>
    <row r="238" spans="1:7">
      <c r="A238" s="33"/>
      <c r="B238" s="24" t="s">
        <v>244</v>
      </c>
      <c r="C238" s="33"/>
      <c r="D238" s="64"/>
      <c r="E238" s="30"/>
      <c r="F238" s="31"/>
      <c r="G238" s="24"/>
    </row>
    <row r="239" spans="1:7">
      <c r="A239" s="33"/>
      <c r="B239" s="24" t="s">
        <v>245</v>
      </c>
      <c r="C239" s="33"/>
      <c r="D239" s="64"/>
      <c r="E239" s="30"/>
      <c r="F239" s="31"/>
      <c r="G239" s="24"/>
    </row>
    <row r="240" spans="1:7">
      <c r="A240" s="44">
        <v>1.7</v>
      </c>
      <c r="B240" s="29" t="s">
        <v>186</v>
      </c>
      <c r="C240" s="33" t="s">
        <v>4</v>
      </c>
      <c r="D240" s="64">
        <v>1</v>
      </c>
      <c r="E240" s="30"/>
      <c r="F240" s="31"/>
      <c r="G240" s="24"/>
    </row>
    <row r="241" spans="1:7">
      <c r="A241" s="33"/>
      <c r="B241" s="29" t="s">
        <v>187</v>
      </c>
      <c r="C241" s="33"/>
      <c r="D241" s="64"/>
      <c r="E241" s="30"/>
      <c r="F241" s="31"/>
      <c r="G241" s="24"/>
    </row>
    <row r="242" spans="1:7">
      <c r="A242" s="33"/>
      <c r="B242" s="24" t="s">
        <v>192</v>
      </c>
      <c r="C242" s="33"/>
      <c r="D242" s="64"/>
      <c r="E242" s="30"/>
      <c r="F242" s="31"/>
      <c r="G242" s="24"/>
    </row>
    <row r="243" spans="1:7">
      <c r="A243" s="33"/>
      <c r="B243" s="24" t="s">
        <v>188</v>
      </c>
      <c r="C243" s="33"/>
      <c r="D243" s="64"/>
      <c r="E243" s="30"/>
      <c r="F243" s="31"/>
      <c r="G243" s="24"/>
    </row>
    <row r="244" spans="1:7">
      <c r="A244" s="33"/>
      <c r="B244" s="24" t="s">
        <v>189</v>
      </c>
      <c r="C244" s="33"/>
      <c r="D244" s="64"/>
      <c r="E244" s="30"/>
      <c r="F244" s="31"/>
      <c r="G244" s="24"/>
    </row>
    <row r="245" spans="1:7">
      <c r="A245" s="33"/>
      <c r="B245" s="24" t="s">
        <v>190</v>
      </c>
      <c r="C245" s="33"/>
      <c r="D245" s="64"/>
      <c r="E245" s="30"/>
      <c r="F245" s="31"/>
      <c r="G245" s="24"/>
    </row>
    <row r="246" spans="1:7">
      <c r="A246" s="73" t="s">
        <v>15</v>
      </c>
      <c r="B246" s="74" t="s">
        <v>101</v>
      </c>
      <c r="C246" s="73"/>
      <c r="D246" s="108"/>
      <c r="E246" s="75"/>
      <c r="F246" s="51"/>
      <c r="G246" s="106"/>
    </row>
    <row r="247" spans="1:7" ht="60">
      <c r="A247" s="83">
        <v>1</v>
      </c>
      <c r="B247" s="72" t="s">
        <v>102</v>
      </c>
      <c r="C247" s="33"/>
      <c r="D247" s="64"/>
      <c r="E247" s="30"/>
      <c r="F247" s="31"/>
      <c r="G247" s="24"/>
    </row>
    <row r="248" spans="1:7">
      <c r="A248" s="33">
        <v>1.1000000000000001</v>
      </c>
      <c r="B248" s="84" t="s">
        <v>103</v>
      </c>
      <c r="C248" s="33" t="s">
        <v>104</v>
      </c>
      <c r="D248" s="64"/>
      <c r="E248" s="30"/>
      <c r="F248" s="31"/>
      <c r="G248" s="24"/>
    </row>
    <row r="249" spans="1:7">
      <c r="A249" s="33">
        <v>1.2</v>
      </c>
      <c r="B249" s="84" t="s">
        <v>105</v>
      </c>
      <c r="C249" s="33" t="s">
        <v>104</v>
      </c>
      <c r="D249" s="64"/>
      <c r="E249" s="30"/>
      <c r="F249" s="31"/>
      <c r="G249" s="24"/>
    </row>
    <row r="250" spans="1:7">
      <c r="A250" s="33">
        <v>1.3</v>
      </c>
      <c r="B250" s="84" t="s">
        <v>193</v>
      </c>
      <c r="C250" s="33" t="s">
        <v>104</v>
      </c>
      <c r="D250" s="64">
        <v>30</v>
      </c>
      <c r="E250" s="30"/>
      <c r="F250" s="31"/>
      <c r="G250" s="24"/>
    </row>
    <row r="251" spans="1:7">
      <c r="A251" s="33">
        <v>1.4</v>
      </c>
      <c r="B251" s="84" t="s">
        <v>194</v>
      </c>
      <c r="C251" s="33" t="s">
        <v>104</v>
      </c>
      <c r="D251" s="64"/>
      <c r="E251" s="30"/>
      <c r="F251" s="31"/>
      <c r="G251" s="24"/>
    </row>
    <row r="252" spans="1:7" ht="103.5">
      <c r="A252" s="83">
        <v>2</v>
      </c>
      <c r="B252" s="25" t="s">
        <v>106</v>
      </c>
      <c r="C252" s="85"/>
      <c r="D252" s="64"/>
      <c r="E252" s="86"/>
      <c r="F252" s="31"/>
      <c r="G252" s="24"/>
    </row>
    <row r="253" spans="1:7">
      <c r="A253" s="71">
        <v>2.1</v>
      </c>
      <c r="B253" s="72" t="s">
        <v>107</v>
      </c>
      <c r="C253" s="33" t="s">
        <v>104</v>
      </c>
      <c r="D253" s="64">
        <v>25</v>
      </c>
      <c r="E253" s="30"/>
      <c r="F253" s="31"/>
      <c r="G253" s="24"/>
    </row>
    <row r="254" spans="1:7">
      <c r="A254" s="71">
        <v>2.2000000000000002</v>
      </c>
      <c r="B254" s="72" t="s">
        <v>108</v>
      </c>
      <c r="C254" s="33" t="s">
        <v>104</v>
      </c>
      <c r="D254" s="64"/>
      <c r="E254" s="30"/>
      <c r="F254" s="31"/>
      <c r="G254" s="24"/>
    </row>
    <row r="255" spans="1:7">
      <c r="A255" s="71">
        <v>2.2999999999999998</v>
      </c>
      <c r="B255" s="72" t="s">
        <v>109</v>
      </c>
      <c r="C255" s="33" t="s">
        <v>104</v>
      </c>
      <c r="D255" s="64"/>
      <c r="E255" s="30"/>
      <c r="F255" s="31"/>
      <c r="G255" s="24"/>
    </row>
    <row r="256" spans="1:7">
      <c r="A256" s="71">
        <v>2.4</v>
      </c>
      <c r="B256" s="72" t="s">
        <v>110</v>
      </c>
      <c r="C256" s="33"/>
      <c r="D256" s="64"/>
      <c r="E256" s="86"/>
      <c r="F256" s="31"/>
      <c r="G256" s="24"/>
    </row>
    <row r="257" spans="1:7">
      <c r="A257" s="71">
        <v>2.5</v>
      </c>
      <c r="B257" s="72" t="s">
        <v>111</v>
      </c>
      <c r="C257" s="33" t="s">
        <v>104</v>
      </c>
      <c r="D257" s="64"/>
      <c r="E257" s="30"/>
      <c r="F257" s="31"/>
      <c r="G257" s="24"/>
    </row>
    <row r="258" spans="1:7">
      <c r="A258" s="33">
        <v>2.6</v>
      </c>
      <c r="B258" s="72" t="s">
        <v>112</v>
      </c>
      <c r="C258" s="33" t="s">
        <v>104</v>
      </c>
      <c r="D258" s="64"/>
      <c r="E258" s="30"/>
      <c r="F258" s="31"/>
      <c r="G258" s="24"/>
    </row>
    <row r="259" spans="1:7">
      <c r="A259" s="33">
        <v>2.7</v>
      </c>
      <c r="B259" s="72" t="s">
        <v>113</v>
      </c>
      <c r="C259" s="33" t="s">
        <v>104</v>
      </c>
      <c r="D259" s="64"/>
      <c r="E259" s="30"/>
      <c r="F259" s="31"/>
      <c r="G259" s="24"/>
    </row>
    <row r="260" spans="1:7" ht="15.75">
      <c r="A260" s="83">
        <v>3</v>
      </c>
      <c r="B260" s="87" t="s">
        <v>114</v>
      </c>
      <c r="C260" s="33"/>
      <c r="D260" s="64"/>
      <c r="E260" s="30"/>
      <c r="F260" s="31"/>
      <c r="G260" s="24"/>
    </row>
    <row r="261" spans="1:7" ht="30">
      <c r="A261" s="71"/>
      <c r="B261" s="72" t="s">
        <v>115</v>
      </c>
      <c r="C261" s="33"/>
      <c r="D261" s="64"/>
      <c r="E261" s="30"/>
      <c r="F261" s="31"/>
      <c r="G261" s="24"/>
    </row>
    <row r="262" spans="1:7">
      <c r="A262" s="71">
        <v>3.1</v>
      </c>
      <c r="B262" s="72" t="s">
        <v>116</v>
      </c>
      <c r="C262" s="33" t="s">
        <v>104</v>
      </c>
      <c r="D262" s="64"/>
      <c r="E262" s="30"/>
      <c r="F262" s="31"/>
      <c r="G262" s="24"/>
    </row>
    <row r="263" spans="1:7">
      <c r="A263" s="71">
        <v>3.2</v>
      </c>
      <c r="B263" s="72" t="s">
        <v>117</v>
      </c>
      <c r="C263" s="33" t="s">
        <v>104</v>
      </c>
      <c r="D263" s="64"/>
      <c r="E263" s="30"/>
      <c r="F263" s="31"/>
      <c r="G263" s="24"/>
    </row>
    <row r="264" spans="1:7">
      <c r="A264" s="71">
        <v>3.3</v>
      </c>
      <c r="B264" s="72" t="s">
        <v>118</v>
      </c>
      <c r="C264" s="33" t="s">
        <v>27</v>
      </c>
      <c r="D264" s="64"/>
      <c r="E264" s="30"/>
      <c r="F264" s="31"/>
      <c r="G264" s="24"/>
    </row>
    <row r="265" spans="1:7">
      <c r="A265" s="71">
        <v>3.4</v>
      </c>
      <c r="B265" s="72" t="s">
        <v>119</v>
      </c>
      <c r="C265" s="33" t="s">
        <v>27</v>
      </c>
      <c r="D265" s="64"/>
      <c r="E265" s="30"/>
      <c r="F265" s="31"/>
      <c r="G265" s="24"/>
    </row>
    <row r="266" spans="1:7" ht="30.95" customHeight="1">
      <c r="A266" s="39">
        <v>4</v>
      </c>
      <c r="B266" s="88" t="s">
        <v>120</v>
      </c>
      <c r="C266" s="40" t="s">
        <v>104</v>
      </c>
      <c r="D266" s="109">
        <f>$D$286</f>
        <v>165</v>
      </c>
      <c r="E266" s="27"/>
      <c r="F266" s="28"/>
      <c r="G266" s="24"/>
    </row>
    <row r="267" spans="1:7">
      <c r="A267" s="39" t="s">
        <v>3</v>
      </c>
      <c r="B267" s="88" t="s">
        <v>267</v>
      </c>
      <c r="C267" s="40"/>
      <c r="D267" s="43"/>
      <c r="E267" s="30"/>
      <c r="F267" s="31"/>
      <c r="G267" s="24"/>
    </row>
    <row r="268" spans="1:7">
      <c r="A268" s="39" t="s">
        <v>18</v>
      </c>
      <c r="B268" s="88" t="s">
        <v>268</v>
      </c>
      <c r="C268" s="40"/>
      <c r="D268" s="43">
        <v>12</v>
      </c>
      <c r="E268" s="30"/>
      <c r="F268" s="31"/>
      <c r="G268" s="24"/>
    </row>
    <row r="269" spans="1:7">
      <c r="A269" s="39" t="s">
        <v>22</v>
      </c>
      <c r="B269" s="88" t="s">
        <v>269</v>
      </c>
      <c r="C269" s="40"/>
      <c r="D269" s="43">
        <v>12</v>
      </c>
      <c r="E269" s="30"/>
      <c r="F269" s="31"/>
      <c r="G269" s="24"/>
    </row>
    <row r="270" spans="1:7">
      <c r="A270" s="39" t="s">
        <v>23</v>
      </c>
      <c r="B270" s="88" t="s">
        <v>270</v>
      </c>
      <c r="C270" s="40"/>
      <c r="D270" s="43">
        <v>13</v>
      </c>
      <c r="E270" s="30"/>
      <c r="F270" s="31"/>
      <c r="G270" s="24"/>
    </row>
    <row r="271" spans="1:7">
      <c r="A271" s="39" t="s">
        <v>24</v>
      </c>
      <c r="B271" s="88" t="s">
        <v>271</v>
      </c>
      <c r="C271" s="40"/>
      <c r="D271" s="43">
        <v>13</v>
      </c>
      <c r="E271" s="30"/>
      <c r="F271" s="31"/>
      <c r="G271" s="24"/>
    </row>
    <row r="272" spans="1:7">
      <c r="A272" s="39" t="s">
        <v>25</v>
      </c>
      <c r="B272" s="88" t="s">
        <v>272</v>
      </c>
      <c r="C272" s="40"/>
      <c r="D272" s="43">
        <v>14</v>
      </c>
      <c r="E272" s="30"/>
      <c r="F272" s="31"/>
      <c r="G272" s="24"/>
    </row>
    <row r="273" spans="1:7">
      <c r="A273" s="39" t="s">
        <v>249</v>
      </c>
      <c r="B273" s="88" t="s">
        <v>273</v>
      </c>
      <c r="C273" s="40"/>
      <c r="D273" s="43">
        <v>15</v>
      </c>
      <c r="E273" s="30"/>
      <c r="F273" s="31"/>
      <c r="G273" s="24"/>
    </row>
    <row r="274" spans="1:7">
      <c r="A274" s="39"/>
      <c r="B274" s="88" t="s">
        <v>274</v>
      </c>
      <c r="C274" s="40"/>
      <c r="D274" s="43"/>
      <c r="E274" s="30"/>
      <c r="F274" s="31"/>
      <c r="G274" s="24"/>
    </row>
    <row r="275" spans="1:7">
      <c r="A275" s="39" t="s">
        <v>248</v>
      </c>
      <c r="B275" s="88" t="s">
        <v>268</v>
      </c>
      <c r="C275" s="40"/>
      <c r="D275" s="43">
        <v>8</v>
      </c>
      <c r="E275" s="30"/>
      <c r="F275" s="31"/>
      <c r="G275" s="24"/>
    </row>
    <row r="276" spans="1:7">
      <c r="A276" s="39" t="s">
        <v>250</v>
      </c>
      <c r="B276" s="88" t="s">
        <v>269</v>
      </c>
      <c r="C276" s="40"/>
      <c r="D276" s="43">
        <v>8</v>
      </c>
      <c r="E276" s="30"/>
      <c r="F276" s="31"/>
      <c r="G276" s="24"/>
    </row>
    <row r="277" spans="1:7">
      <c r="A277" s="39"/>
      <c r="B277" s="88" t="s">
        <v>270</v>
      </c>
      <c r="C277" s="40"/>
      <c r="D277" s="43">
        <v>9</v>
      </c>
      <c r="E277" s="30"/>
      <c r="F277" s="31"/>
      <c r="G277" s="24"/>
    </row>
    <row r="278" spans="1:7">
      <c r="A278" s="39"/>
      <c r="B278" s="88" t="s">
        <v>264</v>
      </c>
      <c r="C278" s="40"/>
      <c r="D278" s="43"/>
      <c r="E278" s="30"/>
      <c r="F278" s="31"/>
      <c r="G278" s="24"/>
    </row>
    <row r="279" spans="1:7">
      <c r="A279" s="39" t="s">
        <v>154</v>
      </c>
      <c r="B279" s="88" t="s">
        <v>268</v>
      </c>
      <c r="C279" s="40"/>
      <c r="D279" s="43">
        <v>5</v>
      </c>
      <c r="E279" s="30"/>
      <c r="F279" s="31"/>
      <c r="G279" s="24"/>
    </row>
    <row r="280" spans="1:7">
      <c r="A280" s="39" t="s">
        <v>275</v>
      </c>
      <c r="B280" s="88" t="s">
        <v>269</v>
      </c>
      <c r="C280" s="40"/>
      <c r="D280" s="43">
        <v>6</v>
      </c>
      <c r="E280" s="30"/>
      <c r="F280" s="31"/>
      <c r="G280" s="24"/>
    </row>
    <row r="281" spans="1:7">
      <c r="A281" s="39" t="s">
        <v>247</v>
      </c>
      <c r="B281" s="88" t="s">
        <v>290</v>
      </c>
      <c r="C281" s="40"/>
      <c r="D281" s="43">
        <v>9</v>
      </c>
      <c r="E281" s="30"/>
      <c r="F281" s="31"/>
      <c r="G281" s="24"/>
    </row>
    <row r="282" spans="1:7">
      <c r="A282" s="39" t="s">
        <v>238</v>
      </c>
      <c r="B282" s="88" t="s">
        <v>291</v>
      </c>
      <c r="C282" s="40"/>
      <c r="D282" s="43">
        <v>8</v>
      </c>
      <c r="E282" s="30"/>
      <c r="F282" s="31"/>
      <c r="G282" s="24"/>
    </row>
    <row r="283" spans="1:7">
      <c r="A283" s="39" t="s">
        <v>276</v>
      </c>
      <c r="B283" s="88" t="s">
        <v>292</v>
      </c>
      <c r="C283" s="40"/>
      <c r="D283" s="43">
        <v>10</v>
      </c>
      <c r="E283" s="30"/>
      <c r="F283" s="31"/>
      <c r="G283" s="24"/>
    </row>
    <row r="284" spans="1:7">
      <c r="A284" s="39" t="s">
        <v>277</v>
      </c>
      <c r="B284" s="88" t="s">
        <v>293</v>
      </c>
      <c r="C284" s="40"/>
      <c r="D284" s="43">
        <v>12</v>
      </c>
      <c r="E284" s="30"/>
      <c r="F284" s="31"/>
      <c r="G284" s="24"/>
    </row>
    <row r="285" spans="1:7">
      <c r="A285" s="39" t="s">
        <v>278</v>
      </c>
      <c r="B285" s="88" t="s">
        <v>294</v>
      </c>
      <c r="C285" s="40"/>
      <c r="D285" s="43">
        <v>11</v>
      </c>
      <c r="E285" s="30"/>
      <c r="F285" s="31"/>
      <c r="G285" s="24"/>
    </row>
    <row r="286" spans="1:7">
      <c r="A286" s="39"/>
      <c r="B286" s="88"/>
      <c r="C286" s="40"/>
      <c r="D286" s="43">
        <f>SUM(D267:D285)</f>
        <v>165</v>
      </c>
      <c r="E286" s="30"/>
      <c r="F286" s="31"/>
      <c r="G286" s="24"/>
    </row>
    <row r="287" spans="1:7" ht="45">
      <c r="A287" s="71">
        <v>5</v>
      </c>
      <c r="B287" s="72" t="s">
        <v>121</v>
      </c>
      <c r="C287" s="33" t="s">
        <v>27</v>
      </c>
      <c r="D287" s="37"/>
      <c r="E287" s="30"/>
      <c r="F287" s="31"/>
      <c r="G287" s="24"/>
    </row>
    <row r="288" spans="1:7" ht="45">
      <c r="A288" s="71">
        <v>6</v>
      </c>
      <c r="B288" s="72" t="s">
        <v>122</v>
      </c>
      <c r="C288" s="33" t="s">
        <v>27</v>
      </c>
      <c r="D288" s="37"/>
      <c r="E288" s="30"/>
      <c r="F288" s="31"/>
      <c r="G288" s="24"/>
    </row>
    <row r="289" spans="1:7">
      <c r="A289" s="71">
        <v>7</v>
      </c>
      <c r="B289" s="72" t="s">
        <v>123</v>
      </c>
      <c r="C289" s="33" t="s">
        <v>27</v>
      </c>
      <c r="D289" s="37"/>
      <c r="E289" s="30"/>
      <c r="F289" s="31"/>
      <c r="G289" s="24"/>
    </row>
    <row r="290" spans="1:7">
      <c r="A290" s="71">
        <v>8</v>
      </c>
      <c r="B290" s="34" t="s">
        <v>124</v>
      </c>
      <c r="C290" s="33" t="s">
        <v>27</v>
      </c>
      <c r="D290" s="64"/>
      <c r="E290" s="30"/>
      <c r="F290" s="31"/>
      <c r="G290" s="24"/>
    </row>
    <row r="291" spans="1:7" s="4" customFormat="1" ht="30">
      <c r="A291" s="71">
        <v>9</v>
      </c>
      <c r="B291" s="57" t="s">
        <v>125</v>
      </c>
      <c r="C291" s="33" t="s">
        <v>104</v>
      </c>
      <c r="D291" s="64"/>
      <c r="E291" s="30"/>
      <c r="F291" s="31"/>
      <c r="G291" s="29"/>
    </row>
    <row r="292" spans="1:7" s="4" customFormat="1" ht="30">
      <c r="A292" s="71">
        <v>10</v>
      </c>
      <c r="B292" s="57" t="s">
        <v>126</v>
      </c>
      <c r="C292" s="33" t="s">
        <v>27</v>
      </c>
      <c r="D292" s="64"/>
      <c r="E292" s="30"/>
      <c r="F292" s="31"/>
      <c r="G292" s="29"/>
    </row>
    <row r="293" spans="1:7" s="4" customFormat="1" ht="30">
      <c r="A293" s="71">
        <v>11</v>
      </c>
      <c r="B293" s="57" t="s">
        <v>127</v>
      </c>
      <c r="C293" s="33" t="s">
        <v>27</v>
      </c>
      <c r="D293" s="64"/>
      <c r="E293" s="30"/>
      <c r="F293" s="31"/>
      <c r="G293" s="29"/>
    </row>
    <row r="294" spans="1:7" s="4" customFormat="1">
      <c r="A294" s="71">
        <v>12</v>
      </c>
      <c r="B294" s="57" t="s">
        <v>128</v>
      </c>
      <c r="C294" s="33" t="s">
        <v>27</v>
      </c>
      <c r="D294" s="64"/>
      <c r="E294" s="30"/>
      <c r="F294" s="31"/>
      <c r="G294" s="29"/>
    </row>
    <row r="295" spans="1:7">
      <c r="A295" s="73" t="s">
        <v>129</v>
      </c>
      <c r="B295" s="74" t="s">
        <v>130</v>
      </c>
      <c r="C295" s="73"/>
      <c r="D295" s="108"/>
      <c r="E295" s="89"/>
      <c r="F295" s="51"/>
      <c r="G295" s="106"/>
    </row>
    <row r="296" spans="1:7" ht="60">
      <c r="A296" s="83">
        <v>1</v>
      </c>
      <c r="B296" s="72" t="s">
        <v>131</v>
      </c>
      <c r="C296" s="33"/>
      <c r="D296" s="188">
        <v>1</v>
      </c>
      <c r="E296" s="189"/>
      <c r="F296" s="31"/>
      <c r="G296" s="24"/>
    </row>
    <row r="297" spans="1:7" ht="15.75">
      <c r="A297" s="71"/>
      <c r="B297" s="70" t="s">
        <v>197</v>
      </c>
      <c r="C297" s="33"/>
      <c r="D297" s="188"/>
      <c r="E297" s="189"/>
      <c r="F297" s="31"/>
      <c r="G297" s="24"/>
    </row>
    <row r="298" spans="1:7" ht="15.75">
      <c r="A298" s="71"/>
      <c r="B298" s="70" t="s">
        <v>198</v>
      </c>
      <c r="C298" s="33"/>
      <c r="D298" s="188"/>
      <c r="E298" s="189"/>
      <c r="F298" s="31"/>
      <c r="G298" s="24"/>
    </row>
    <row r="299" spans="1:7" ht="15.75">
      <c r="A299" s="71"/>
      <c r="B299" s="70" t="s">
        <v>199</v>
      </c>
      <c r="C299" s="33"/>
      <c r="D299" s="188"/>
      <c r="E299" s="189"/>
      <c r="F299" s="31"/>
      <c r="G299" s="24"/>
    </row>
    <row r="300" spans="1:7" ht="15.75">
      <c r="A300" s="71"/>
      <c r="B300" s="70" t="s">
        <v>200</v>
      </c>
      <c r="C300" s="33"/>
      <c r="D300" s="188"/>
      <c r="E300" s="189"/>
      <c r="F300" s="31"/>
      <c r="G300" s="24"/>
    </row>
    <row r="301" spans="1:7" ht="15.75">
      <c r="A301" s="71"/>
      <c r="B301" s="70" t="s">
        <v>201</v>
      </c>
      <c r="C301" s="33"/>
      <c r="D301" s="188"/>
      <c r="E301" s="189"/>
      <c r="F301" s="31"/>
      <c r="G301" s="24"/>
    </row>
    <row r="302" spans="1:7" ht="15.75">
      <c r="A302" s="71"/>
      <c r="B302" s="70" t="s">
        <v>202</v>
      </c>
      <c r="C302" s="33"/>
      <c r="D302" s="188"/>
      <c r="E302" s="189"/>
      <c r="F302" s="31"/>
      <c r="G302" s="24"/>
    </row>
    <row r="303" spans="1:7" ht="15.75">
      <c r="A303" s="71"/>
      <c r="B303" s="70" t="s">
        <v>203</v>
      </c>
      <c r="C303" s="33"/>
      <c r="D303" s="188"/>
      <c r="E303" s="189"/>
      <c r="F303" s="31"/>
      <c r="G303" s="24"/>
    </row>
    <row r="304" spans="1:7" ht="15.75">
      <c r="A304" s="71"/>
      <c r="B304" s="70" t="s">
        <v>204</v>
      </c>
      <c r="C304" s="33"/>
      <c r="D304" s="188"/>
      <c r="E304" s="189"/>
      <c r="F304" s="31"/>
      <c r="G304" s="24"/>
    </row>
    <row r="305" spans="1:9" ht="15.75">
      <c r="A305" s="71"/>
      <c r="B305" s="70" t="s">
        <v>205</v>
      </c>
      <c r="C305" s="33"/>
      <c r="D305" s="188"/>
      <c r="E305" s="189"/>
      <c r="F305" s="31"/>
      <c r="G305" s="24"/>
    </row>
    <row r="306" spans="1:9">
      <c r="A306" s="33">
        <v>1.1000000000000001</v>
      </c>
      <c r="B306" s="24" t="s">
        <v>132</v>
      </c>
      <c r="C306" s="33" t="s">
        <v>104</v>
      </c>
      <c r="D306" s="35"/>
      <c r="E306" s="30"/>
      <c r="F306" s="31"/>
      <c r="G306" s="24"/>
    </row>
    <row r="307" spans="1:9">
      <c r="A307" s="33">
        <v>1.2</v>
      </c>
      <c r="B307" s="24" t="s">
        <v>133</v>
      </c>
      <c r="C307" s="33" t="s">
        <v>134</v>
      </c>
      <c r="D307" s="64"/>
      <c r="E307" s="30"/>
      <c r="F307" s="31"/>
      <c r="G307" s="24"/>
    </row>
    <row r="308" spans="1:9" ht="14.45" customHeight="1">
      <c r="A308" s="33">
        <v>1.3</v>
      </c>
      <c r="B308" s="24" t="s">
        <v>135</v>
      </c>
      <c r="C308" s="33" t="s">
        <v>134</v>
      </c>
      <c r="D308" s="64"/>
      <c r="E308" s="30"/>
      <c r="F308" s="31"/>
      <c r="G308" s="24"/>
    </row>
    <row r="309" spans="1:9">
      <c r="A309" s="33">
        <v>1.4</v>
      </c>
      <c r="B309" s="24" t="s">
        <v>195</v>
      </c>
      <c r="C309" s="33" t="s">
        <v>134</v>
      </c>
      <c r="D309" s="64">
        <v>15</v>
      </c>
      <c r="E309" s="30"/>
      <c r="F309" s="31"/>
      <c r="G309" s="24"/>
    </row>
    <row r="310" spans="1:9">
      <c r="A310" s="73" t="s">
        <v>136</v>
      </c>
      <c r="B310" s="74" t="s">
        <v>171</v>
      </c>
      <c r="C310" s="73"/>
      <c r="D310" s="108"/>
      <c r="E310" s="75"/>
      <c r="F310" s="51"/>
      <c r="G310" s="106"/>
    </row>
    <row r="311" spans="1:9" ht="30">
      <c r="A311" s="33">
        <v>1</v>
      </c>
      <c r="B311" s="57" t="s">
        <v>137</v>
      </c>
      <c r="C311" s="33" t="s">
        <v>138</v>
      </c>
      <c r="D311" s="110">
        <v>1</v>
      </c>
      <c r="E311" s="90"/>
      <c r="F311" s="45"/>
      <c r="G311" s="24"/>
    </row>
    <row r="312" spans="1:9">
      <c r="A312" s="33">
        <v>2</v>
      </c>
      <c r="B312" s="57" t="s">
        <v>139</v>
      </c>
      <c r="C312" s="20" t="s">
        <v>4</v>
      </c>
      <c r="D312" s="91">
        <v>3</v>
      </c>
      <c r="E312" s="90"/>
      <c r="F312" s="45"/>
      <c r="G312" s="24"/>
      <c r="I312" s="2" t="s">
        <v>403</v>
      </c>
    </row>
    <row r="313" spans="1:9" ht="30">
      <c r="A313" s="33">
        <v>3</v>
      </c>
      <c r="B313" s="57" t="s">
        <v>140</v>
      </c>
      <c r="C313" s="20" t="s">
        <v>4</v>
      </c>
      <c r="D313" s="91">
        <v>0</v>
      </c>
      <c r="E313" s="90"/>
      <c r="F313" s="45"/>
      <c r="G313" s="24"/>
    </row>
    <row r="314" spans="1:9">
      <c r="A314" s="33">
        <v>4</v>
      </c>
      <c r="B314" s="57" t="s">
        <v>141</v>
      </c>
      <c r="C314" s="20" t="s">
        <v>4</v>
      </c>
      <c r="D314" s="91">
        <v>0</v>
      </c>
      <c r="E314" s="90"/>
      <c r="F314" s="45"/>
      <c r="G314" s="24"/>
    </row>
    <row r="315" spans="1:9">
      <c r="A315" s="33">
        <v>5</v>
      </c>
      <c r="B315" s="57" t="s">
        <v>142</v>
      </c>
      <c r="C315" s="20" t="s">
        <v>4</v>
      </c>
      <c r="D315" s="91">
        <v>1</v>
      </c>
      <c r="E315" s="90"/>
      <c r="F315" s="45"/>
      <c r="G315" s="24"/>
    </row>
    <row r="316" spans="1:9">
      <c r="A316" s="33">
        <v>6</v>
      </c>
      <c r="B316" s="57" t="s">
        <v>143</v>
      </c>
      <c r="C316" s="20" t="s">
        <v>4</v>
      </c>
      <c r="D316" s="91">
        <v>1</v>
      </c>
      <c r="E316" s="90"/>
      <c r="F316" s="45"/>
      <c r="G316" s="24"/>
    </row>
    <row r="317" spans="1:9">
      <c r="A317" s="33">
        <v>7</v>
      </c>
      <c r="B317" s="57" t="s">
        <v>144</v>
      </c>
      <c r="C317" s="20" t="s">
        <v>4</v>
      </c>
      <c r="D317" s="91">
        <v>1</v>
      </c>
      <c r="E317" s="90"/>
      <c r="F317" s="45"/>
      <c r="G317" s="24"/>
    </row>
    <row r="318" spans="1:9" ht="30">
      <c r="A318" s="33">
        <v>8</v>
      </c>
      <c r="B318" s="57" t="s">
        <v>145</v>
      </c>
      <c r="C318" s="33" t="s">
        <v>104</v>
      </c>
      <c r="D318" s="91">
        <v>200</v>
      </c>
      <c r="E318" s="90"/>
      <c r="F318" s="45"/>
      <c r="G318" s="34"/>
    </row>
    <row r="319" spans="1:9">
      <c r="A319" s="33">
        <v>9</v>
      </c>
      <c r="B319" s="57" t="s">
        <v>146</v>
      </c>
      <c r="C319" s="20" t="s">
        <v>147</v>
      </c>
      <c r="D319" s="91">
        <v>1</v>
      </c>
      <c r="E319" s="90"/>
      <c r="F319" s="45"/>
      <c r="G319" s="24"/>
    </row>
    <row r="320" spans="1:9">
      <c r="A320" s="73" t="s">
        <v>148</v>
      </c>
      <c r="B320" s="74" t="s">
        <v>149</v>
      </c>
      <c r="C320" s="73"/>
      <c r="D320" s="108"/>
      <c r="E320" s="75"/>
      <c r="F320" s="51"/>
      <c r="G320" s="106"/>
    </row>
    <row r="321" spans="1:7" ht="60">
      <c r="A321" s="92">
        <v>1</v>
      </c>
      <c r="B321" s="57" t="s">
        <v>150</v>
      </c>
      <c r="C321" s="20" t="s">
        <v>138</v>
      </c>
      <c r="D321" s="35">
        <v>1</v>
      </c>
      <c r="E321" s="30"/>
      <c r="F321" s="31"/>
      <c r="G321" s="24"/>
    </row>
    <row r="322" spans="1:7">
      <c r="A322" s="93">
        <v>2</v>
      </c>
      <c r="B322" s="88" t="s">
        <v>151</v>
      </c>
      <c r="C322" s="40" t="s">
        <v>134</v>
      </c>
      <c r="D322" s="43">
        <v>100</v>
      </c>
      <c r="E322" s="30"/>
      <c r="F322" s="31"/>
      <c r="G322" s="24"/>
    </row>
    <row r="323" spans="1:7">
      <c r="A323" s="92">
        <v>3</v>
      </c>
      <c r="B323" s="72" t="s">
        <v>152</v>
      </c>
      <c r="C323" s="33" t="s">
        <v>134</v>
      </c>
      <c r="D323" s="64">
        <v>110</v>
      </c>
      <c r="E323" s="30"/>
      <c r="F323" s="31"/>
      <c r="G323" s="24"/>
    </row>
    <row r="324" spans="1:7" ht="60">
      <c r="A324" s="92">
        <v>4</v>
      </c>
      <c r="B324" s="57" t="s">
        <v>153</v>
      </c>
      <c r="C324" s="20"/>
      <c r="D324" s="35"/>
      <c r="E324" s="30"/>
      <c r="F324" s="31"/>
      <c r="G324" s="24"/>
    </row>
    <row r="325" spans="1:7">
      <c r="A325" s="33">
        <v>4.0999999999999996</v>
      </c>
      <c r="B325" s="84" t="s">
        <v>103</v>
      </c>
      <c r="C325" s="33" t="s">
        <v>104</v>
      </c>
      <c r="D325" s="64">
        <v>70</v>
      </c>
      <c r="E325" s="30"/>
      <c r="F325" s="31"/>
      <c r="G325" s="24"/>
    </row>
    <row r="326" spans="1:7">
      <c r="A326" s="33">
        <v>4.2</v>
      </c>
      <c r="B326" s="84" t="s">
        <v>105</v>
      </c>
      <c r="C326" s="33" t="s">
        <v>104</v>
      </c>
      <c r="D326" s="64"/>
      <c r="E326" s="30"/>
      <c r="F326" s="31"/>
      <c r="G326" s="24"/>
    </row>
    <row r="327" spans="1:7">
      <c r="A327" s="33">
        <v>4.3</v>
      </c>
      <c r="B327" s="84" t="s">
        <v>193</v>
      </c>
      <c r="C327" s="33" t="s">
        <v>104</v>
      </c>
      <c r="D327" s="64"/>
      <c r="E327" s="30"/>
      <c r="F327" s="31"/>
      <c r="G327" s="24"/>
    </row>
    <row r="328" spans="1:7">
      <c r="A328" s="33">
        <v>4.4000000000000004</v>
      </c>
      <c r="B328" s="84" t="s">
        <v>194</v>
      </c>
      <c r="C328" s="33" t="s">
        <v>104</v>
      </c>
      <c r="D328" s="64"/>
      <c r="E328" s="30"/>
      <c r="F328" s="31"/>
      <c r="G328" s="24"/>
    </row>
    <row r="329" spans="1:7">
      <c r="A329" s="94" t="s">
        <v>154</v>
      </c>
      <c r="B329" s="95" t="s">
        <v>155</v>
      </c>
      <c r="C329" s="95"/>
      <c r="D329" s="111"/>
      <c r="E329" s="75"/>
      <c r="F329" s="51"/>
      <c r="G329" s="106"/>
    </row>
    <row r="330" spans="1:7">
      <c r="A330" s="26">
        <v>1</v>
      </c>
      <c r="B330" s="57" t="s">
        <v>156</v>
      </c>
      <c r="C330" s="26" t="s">
        <v>157</v>
      </c>
      <c r="D330" s="32"/>
      <c r="E330" s="96"/>
      <c r="F330" s="31"/>
      <c r="G330" s="24"/>
    </row>
    <row r="331" spans="1:7">
      <c r="A331" s="26">
        <v>2</v>
      </c>
      <c r="B331" s="57" t="s">
        <v>158</v>
      </c>
      <c r="C331" s="26" t="s">
        <v>159</v>
      </c>
      <c r="D331" s="32"/>
      <c r="E331" s="96"/>
      <c r="F331" s="31"/>
      <c r="G331" s="24"/>
    </row>
    <row r="332" spans="1:7">
      <c r="A332" s="26">
        <v>3</v>
      </c>
      <c r="B332" s="57" t="s">
        <v>160</v>
      </c>
      <c r="C332" s="26" t="s">
        <v>159</v>
      </c>
      <c r="D332" s="32">
        <v>0</v>
      </c>
      <c r="E332" s="96"/>
      <c r="F332" s="31"/>
      <c r="G332" s="24"/>
    </row>
    <row r="333" spans="1:7" ht="105">
      <c r="A333" s="26">
        <v>4</v>
      </c>
      <c r="B333" s="97" t="s">
        <v>161</v>
      </c>
      <c r="C333" s="26" t="s">
        <v>159</v>
      </c>
      <c r="D333" s="32">
        <v>0</v>
      </c>
      <c r="E333" s="98"/>
      <c r="F333" s="28"/>
      <c r="G333" s="24"/>
    </row>
    <row r="334" spans="1:7" ht="45">
      <c r="A334" s="26"/>
      <c r="B334" s="57" t="s">
        <v>162</v>
      </c>
      <c r="C334" s="26"/>
      <c r="D334" s="32"/>
      <c r="E334" s="96"/>
      <c r="F334" s="31"/>
      <c r="G334" s="24"/>
    </row>
    <row r="335" spans="1:7">
      <c r="A335" s="26">
        <v>5</v>
      </c>
      <c r="B335" s="57" t="s">
        <v>163</v>
      </c>
      <c r="C335" s="26" t="s">
        <v>159</v>
      </c>
      <c r="D335" s="32">
        <v>0</v>
      </c>
      <c r="E335" s="96"/>
      <c r="F335" s="31"/>
      <c r="G335" s="24"/>
    </row>
    <row r="336" spans="1:7">
      <c r="A336" s="26">
        <v>6</v>
      </c>
      <c r="B336" s="57" t="s">
        <v>183</v>
      </c>
      <c r="C336" s="26" t="s">
        <v>172</v>
      </c>
      <c r="D336" s="32">
        <v>0</v>
      </c>
      <c r="E336" s="96"/>
      <c r="F336" s="31"/>
      <c r="G336" s="24"/>
    </row>
    <row r="337" spans="1:220">
      <c r="A337" s="26">
        <v>7</v>
      </c>
      <c r="B337" s="57" t="s">
        <v>173</v>
      </c>
      <c r="C337" s="26" t="s">
        <v>147</v>
      </c>
      <c r="D337" s="32">
        <v>0</v>
      </c>
      <c r="E337" s="96"/>
      <c r="F337" s="31"/>
      <c r="G337" s="24"/>
    </row>
    <row r="338" spans="1:220">
      <c r="A338" s="26">
        <v>9</v>
      </c>
      <c r="B338" s="99" t="s">
        <v>174</v>
      </c>
      <c r="C338" s="40" t="s">
        <v>4</v>
      </c>
      <c r="D338" s="43"/>
      <c r="E338" s="30"/>
      <c r="F338" s="31"/>
      <c r="G338" s="24"/>
    </row>
    <row r="339" spans="1:220" s="6" customFormat="1">
      <c r="A339" s="100"/>
      <c r="B339" s="101" t="s">
        <v>164</v>
      </c>
      <c r="C339" s="102"/>
      <c r="D339" s="112"/>
      <c r="E339" s="103"/>
      <c r="F339" s="104"/>
      <c r="G339" s="10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c r="EV339" s="5"/>
      <c r="EW339" s="5"/>
      <c r="EX339" s="5"/>
      <c r="EY339" s="5"/>
      <c r="EZ339" s="5"/>
      <c r="FA339" s="5"/>
      <c r="FB339" s="5"/>
      <c r="FC339" s="5"/>
      <c r="FD339" s="5"/>
      <c r="FE339" s="5"/>
      <c r="FF339" s="5"/>
      <c r="FG339" s="5"/>
      <c r="FH339" s="5"/>
      <c r="FI339" s="5"/>
      <c r="FJ339" s="5"/>
      <c r="FK339" s="5"/>
      <c r="FL339" s="5"/>
      <c r="FM339" s="5"/>
      <c r="FN339" s="5"/>
      <c r="FO339" s="5"/>
      <c r="FP339" s="5"/>
      <c r="FQ339" s="5"/>
      <c r="FR339" s="5"/>
      <c r="FS339" s="5"/>
      <c r="FT339" s="5"/>
      <c r="FU339" s="5"/>
      <c r="FV339" s="5"/>
      <c r="FW339" s="5"/>
      <c r="FX339" s="5"/>
      <c r="FY339" s="5"/>
      <c r="FZ339" s="5"/>
      <c r="GA339" s="5"/>
      <c r="GB339" s="5"/>
      <c r="GC339" s="5"/>
      <c r="GD339" s="5"/>
      <c r="GE339" s="5"/>
      <c r="GF339" s="5"/>
      <c r="GG339" s="5"/>
      <c r="GH339" s="5"/>
      <c r="GI339" s="5"/>
      <c r="GJ339" s="5"/>
      <c r="GK339" s="5"/>
      <c r="GL339" s="5"/>
      <c r="GM339" s="5"/>
      <c r="GN339" s="5"/>
      <c r="GO339" s="5"/>
      <c r="GP339" s="5"/>
      <c r="GQ339" s="5"/>
      <c r="GR339" s="5"/>
      <c r="GS339" s="5"/>
      <c r="GT339" s="5"/>
      <c r="GU339" s="5"/>
      <c r="GV339" s="5"/>
      <c r="GW339" s="5"/>
      <c r="GX339" s="5"/>
      <c r="GY339" s="5"/>
      <c r="GZ339" s="5"/>
      <c r="HA339" s="5"/>
      <c r="HB339" s="5"/>
      <c r="HC339" s="5"/>
      <c r="HD339" s="5"/>
      <c r="HE339" s="5"/>
      <c r="HF339" s="5"/>
      <c r="HG339" s="5"/>
      <c r="HH339" s="5"/>
      <c r="HI339" s="5"/>
      <c r="HJ339" s="5"/>
      <c r="HK339" s="5"/>
      <c r="HL339" s="5"/>
    </row>
  </sheetData>
  <mergeCells count="3">
    <mergeCell ref="D296:D305"/>
    <mergeCell ref="E296:E305"/>
    <mergeCell ref="A1:G2"/>
  </mergeCells>
  <phoneticPr fontId="34" type="noConversion"/>
  <pageMargins left="0.74803149606299213" right="0.74803149606299213" top="0.98425196850393704" bottom="0.98425196850393704" header="0.51181102362204722" footer="0.51181102362204722"/>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4"/>
  <sheetViews>
    <sheetView zoomScale="115" zoomScaleNormal="115" workbookViewId="0">
      <selection activeCell="G9" sqref="G9"/>
    </sheetView>
  </sheetViews>
  <sheetFormatPr defaultColWidth="9" defaultRowHeight="12.75"/>
  <cols>
    <col min="1" max="1" width="10.85546875" style="172" bestFit="1" customWidth="1"/>
    <col min="2" max="2" width="36.7109375" style="161" bestFit="1" customWidth="1"/>
    <col min="3" max="3" width="13.140625" style="161" bestFit="1" customWidth="1"/>
    <col min="4" max="4" width="47" style="161" customWidth="1"/>
    <col min="5" max="16384" width="9" style="161"/>
  </cols>
  <sheetData>
    <row r="1" spans="1:4">
      <c r="A1" s="196" t="s">
        <v>407</v>
      </c>
      <c r="B1" s="197"/>
      <c r="C1" s="197"/>
      <c r="D1" s="198"/>
    </row>
    <row r="2" spans="1:4">
      <c r="A2" s="170" t="s">
        <v>408</v>
      </c>
      <c r="B2" s="164" t="s">
        <v>409</v>
      </c>
      <c r="C2" s="164" t="s">
        <v>410</v>
      </c>
      <c r="D2" s="163" t="s">
        <v>411</v>
      </c>
    </row>
    <row r="3" spans="1:4">
      <c r="A3" s="171" t="s">
        <v>412</v>
      </c>
      <c r="B3" s="165"/>
      <c r="C3" s="165"/>
      <c r="D3" s="165"/>
    </row>
    <row r="4" spans="1:4">
      <c r="A4" s="162">
        <v>1</v>
      </c>
      <c r="B4" s="156" t="s">
        <v>413</v>
      </c>
      <c r="C4" s="156" t="s">
        <v>414</v>
      </c>
      <c r="D4" s="156" t="s">
        <v>415</v>
      </c>
    </row>
    <row r="5" spans="1:4">
      <c r="A5" s="162">
        <v>2</v>
      </c>
      <c r="B5" s="156" t="s">
        <v>416</v>
      </c>
      <c r="C5" s="156" t="s">
        <v>417</v>
      </c>
      <c r="D5" s="156" t="s">
        <v>415</v>
      </c>
    </row>
    <row r="6" spans="1:4">
      <c r="A6" s="162">
        <v>3</v>
      </c>
      <c r="B6" s="156" t="s">
        <v>418</v>
      </c>
      <c r="C6" s="156" t="s">
        <v>419</v>
      </c>
      <c r="D6" s="156" t="s">
        <v>415</v>
      </c>
    </row>
    <row r="7" spans="1:4">
      <c r="A7" s="162">
        <v>4</v>
      </c>
      <c r="B7" s="156" t="s">
        <v>420</v>
      </c>
      <c r="C7" s="156" t="s">
        <v>421</v>
      </c>
      <c r="D7" s="156" t="s">
        <v>415</v>
      </c>
    </row>
    <row r="8" spans="1:4">
      <c r="A8" s="162">
        <v>5</v>
      </c>
      <c r="B8" s="156" t="s">
        <v>422</v>
      </c>
      <c r="C8" s="156" t="s">
        <v>423</v>
      </c>
      <c r="D8" s="156" t="s">
        <v>415</v>
      </c>
    </row>
    <row r="9" spans="1:4">
      <c r="A9" s="162">
        <v>6</v>
      </c>
      <c r="B9" s="156" t="s">
        <v>424</v>
      </c>
      <c r="C9" s="156" t="s">
        <v>425</v>
      </c>
      <c r="D9" s="156" t="s">
        <v>415</v>
      </c>
    </row>
    <row r="10" spans="1:4">
      <c r="A10" s="162">
        <v>7</v>
      </c>
      <c r="B10" s="156" t="s">
        <v>426</v>
      </c>
      <c r="C10" s="156" t="s">
        <v>427</v>
      </c>
      <c r="D10" s="156" t="s">
        <v>415</v>
      </c>
    </row>
    <row r="11" spans="1:4">
      <c r="A11" s="162">
        <v>8</v>
      </c>
      <c r="B11" s="156" t="s">
        <v>428</v>
      </c>
      <c r="C11" s="156" t="s">
        <v>429</v>
      </c>
      <c r="D11" s="156" t="s">
        <v>415</v>
      </c>
    </row>
    <row r="12" spans="1:4">
      <c r="A12" s="162">
        <v>9</v>
      </c>
      <c r="B12" s="156" t="s">
        <v>430</v>
      </c>
      <c r="C12" s="156" t="s">
        <v>431</v>
      </c>
      <c r="D12" s="156" t="s">
        <v>432</v>
      </c>
    </row>
    <row r="13" spans="1:4" ht="25.5">
      <c r="A13" s="162">
        <v>10</v>
      </c>
      <c r="B13" s="156" t="s">
        <v>433</v>
      </c>
      <c r="C13" s="155"/>
      <c r="D13" s="156" t="s">
        <v>434</v>
      </c>
    </row>
    <row r="14" spans="1:4">
      <c r="A14" s="162">
        <v>11</v>
      </c>
      <c r="B14" s="156" t="s">
        <v>435</v>
      </c>
      <c r="C14" s="155"/>
      <c r="D14" s="156" t="s">
        <v>436</v>
      </c>
    </row>
    <row r="15" spans="1:4">
      <c r="A15" s="162">
        <v>12</v>
      </c>
      <c r="B15" s="156" t="s">
        <v>437</v>
      </c>
      <c r="C15" s="155"/>
      <c r="D15" s="156" t="s">
        <v>438</v>
      </c>
    </row>
    <row r="16" spans="1:4">
      <c r="A16" s="162">
        <v>13</v>
      </c>
      <c r="B16" s="156" t="s">
        <v>439</v>
      </c>
      <c r="C16" s="155"/>
      <c r="D16" s="156" t="s">
        <v>440</v>
      </c>
    </row>
    <row r="17" spans="1:4">
      <c r="A17" s="162">
        <v>14</v>
      </c>
      <c r="B17" s="156" t="s">
        <v>441</v>
      </c>
      <c r="C17" s="155"/>
      <c r="D17" s="156" t="s">
        <v>442</v>
      </c>
    </row>
    <row r="18" spans="1:4">
      <c r="A18" s="171" t="s">
        <v>443</v>
      </c>
      <c r="B18" s="165"/>
      <c r="C18" s="165"/>
      <c r="D18" s="165"/>
    </row>
    <row r="19" spans="1:4">
      <c r="A19" s="162">
        <v>1</v>
      </c>
      <c r="B19" s="156" t="s">
        <v>444</v>
      </c>
      <c r="C19" s="155"/>
      <c r="D19" s="156" t="s">
        <v>445</v>
      </c>
    </row>
    <row r="20" spans="1:4">
      <c r="A20" s="162">
        <v>2</v>
      </c>
      <c r="B20" s="156" t="s">
        <v>446</v>
      </c>
      <c r="C20" s="155"/>
      <c r="D20" s="156" t="s">
        <v>447</v>
      </c>
    </row>
    <row r="21" spans="1:4">
      <c r="A21" s="162">
        <v>3</v>
      </c>
      <c r="B21" s="156" t="s">
        <v>448</v>
      </c>
      <c r="C21" s="155"/>
      <c r="D21" s="156" t="s">
        <v>449</v>
      </c>
    </row>
    <row r="22" spans="1:4">
      <c r="A22" s="162">
        <v>4</v>
      </c>
      <c r="B22" s="156" t="s">
        <v>450</v>
      </c>
      <c r="C22" s="155"/>
      <c r="D22" s="156" t="s">
        <v>451</v>
      </c>
    </row>
    <row r="23" spans="1:4">
      <c r="A23" s="162">
        <v>5</v>
      </c>
      <c r="B23" s="156" t="s">
        <v>452</v>
      </c>
      <c r="C23" s="155"/>
      <c r="D23" s="156" t="s">
        <v>453</v>
      </c>
    </row>
    <row r="24" spans="1:4">
      <c r="A24" s="162">
        <v>6</v>
      </c>
      <c r="B24" s="156" t="s">
        <v>454</v>
      </c>
      <c r="C24" s="155"/>
      <c r="D24" s="156" t="s">
        <v>455</v>
      </c>
    </row>
    <row r="25" spans="1:4">
      <c r="A25" s="162">
        <v>7</v>
      </c>
      <c r="B25" s="156" t="s">
        <v>456</v>
      </c>
      <c r="C25" s="155"/>
      <c r="D25" s="156" t="s">
        <v>457</v>
      </c>
    </row>
    <row r="26" spans="1:4">
      <c r="A26" s="162">
        <v>8</v>
      </c>
      <c r="B26" s="156" t="s">
        <v>458</v>
      </c>
      <c r="C26" s="155"/>
      <c r="D26" s="156" t="s">
        <v>459</v>
      </c>
    </row>
    <row r="27" spans="1:4">
      <c r="A27" s="162">
        <v>9</v>
      </c>
      <c r="B27" s="156" t="s">
        <v>460</v>
      </c>
      <c r="C27" s="155"/>
      <c r="D27" s="156" t="s">
        <v>461</v>
      </c>
    </row>
    <row r="28" spans="1:4">
      <c r="A28" s="162">
        <v>10</v>
      </c>
      <c r="B28" s="156" t="s">
        <v>462</v>
      </c>
      <c r="C28" s="155"/>
      <c r="D28" s="156" t="s">
        <v>463</v>
      </c>
    </row>
    <row r="29" spans="1:4">
      <c r="A29" s="162">
        <v>11</v>
      </c>
      <c r="B29" s="156" t="s">
        <v>464</v>
      </c>
      <c r="C29" s="155"/>
      <c r="D29" s="156" t="s">
        <v>465</v>
      </c>
    </row>
    <row r="30" spans="1:4">
      <c r="A30" s="162">
        <v>12</v>
      </c>
      <c r="B30" s="156" t="s">
        <v>466</v>
      </c>
      <c r="C30" s="155"/>
      <c r="D30" s="156" t="s">
        <v>467</v>
      </c>
    </row>
    <row r="31" spans="1:4">
      <c r="A31" s="162">
        <v>13</v>
      </c>
      <c r="B31" s="156" t="s">
        <v>468</v>
      </c>
      <c r="C31" s="155"/>
      <c r="D31" s="156" t="s">
        <v>469</v>
      </c>
    </row>
    <row r="32" spans="1:4">
      <c r="A32" s="162">
        <v>14</v>
      </c>
      <c r="B32" s="156" t="s">
        <v>470</v>
      </c>
      <c r="C32" s="155"/>
      <c r="D32" s="156" t="s">
        <v>471</v>
      </c>
    </row>
    <row r="33" spans="1:4">
      <c r="A33" s="162">
        <v>15</v>
      </c>
      <c r="B33" s="156" t="s">
        <v>472</v>
      </c>
      <c r="C33" s="155"/>
      <c r="D33" s="156" t="s">
        <v>473</v>
      </c>
    </row>
    <row r="34" spans="1:4">
      <c r="A34" s="162">
        <v>16</v>
      </c>
      <c r="B34" s="156" t="s">
        <v>474</v>
      </c>
      <c r="C34" s="155"/>
      <c r="D34" s="156" t="s">
        <v>475</v>
      </c>
    </row>
    <row r="35" spans="1:4">
      <c r="A35" s="162">
        <v>17</v>
      </c>
      <c r="B35" s="156" t="s">
        <v>476</v>
      </c>
      <c r="C35" s="155"/>
      <c r="D35" s="156" t="s">
        <v>477</v>
      </c>
    </row>
    <row r="36" spans="1:4">
      <c r="A36" s="162">
        <v>18</v>
      </c>
      <c r="B36" s="156" t="s">
        <v>478</v>
      </c>
      <c r="C36" s="155"/>
      <c r="D36" s="156" t="s">
        <v>479</v>
      </c>
    </row>
    <row r="37" spans="1:4">
      <c r="A37" s="171" t="s">
        <v>480</v>
      </c>
      <c r="B37" s="165"/>
      <c r="C37" s="165"/>
      <c r="D37" s="165"/>
    </row>
    <row r="38" spans="1:4">
      <c r="A38" s="162">
        <v>1</v>
      </c>
      <c r="B38" s="156" t="s">
        <v>481</v>
      </c>
      <c r="C38" s="155"/>
      <c r="D38" s="156" t="s">
        <v>482</v>
      </c>
    </row>
    <row r="39" spans="1:4">
      <c r="A39" s="162">
        <v>2</v>
      </c>
      <c r="B39" s="156" t="s">
        <v>483</v>
      </c>
      <c r="C39" s="155"/>
      <c r="D39" s="156" t="s">
        <v>484</v>
      </c>
    </row>
    <row r="40" spans="1:4">
      <c r="A40" s="162">
        <v>3</v>
      </c>
      <c r="B40" s="156" t="s">
        <v>485</v>
      </c>
      <c r="C40" s="155"/>
      <c r="D40" s="156" t="s">
        <v>486</v>
      </c>
    </row>
    <row r="41" spans="1:4">
      <c r="A41" s="162">
        <v>4</v>
      </c>
      <c r="B41" s="156" t="s">
        <v>487</v>
      </c>
      <c r="C41" s="155"/>
      <c r="D41" s="156" t="s">
        <v>488</v>
      </c>
    </row>
    <row r="42" spans="1:4">
      <c r="A42" s="162">
        <v>5</v>
      </c>
      <c r="B42" s="156" t="s">
        <v>489</v>
      </c>
      <c r="C42" s="155"/>
      <c r="D42" s="156" t="s">
        <v>490</v>
      </c>
    </row>
    <row r="43" spans="1:4">
      <c r="A43" s="162">
        <v>6</v>
      </c>
      <c r="B43" s="156" t="s">
        <v>491</v>
      </c>
      <c r="C43" s="155"/>
      <c r="D43" s="156" t="s">
        <v>492</v>
      </c>
    </row>
    <row r="44" spans="1:4" ht="25.5">
      <c r="A44" s="162">
        <v>7</v>
      </c>
      <c r="B44" s="156" t="s">
        <v>493</v>
      </c>
      <c r="C44" s="155"/>
      <c r="D44" s="156" t="s">
        <v>494</v>
      </c>
    </row>
    <row r="45" spans="1:4" ht="25.5">
      <c r="A45" s="162">
        <v>8</v>
      </c>
      <c r="B45" s="156" t="s">
        <v>495</v>
      </c>
      <c r="C45" s="155"/>
      <c r="D45" s="156" t="s">
        <v>496</v>
      </c>
    </row>
    <row r="46" spans="1:4">
      <c r="A46" s="162">
        <v>9</v>
      </c>
      <c r="B46" s="156" t="s">
        <v>497</v>
      </c>
      <c r="C46" s="155"/>
      <c r="D46" s="156" t="s">
        <v>498</v>
      </c>
    </row>
    <row r="47" spans="1:4">
      <c r="A47" s="162">
        <v>10</v>
      </c>
      <c r="B47" s="156" t="s">
        <v>499</v>
      </c>
      <c r="C47" s="155"/>
      <c r="D47" s="156" t="s">
        <v>500</v>
      </c>
    </row>
    <row r="48" spans="1:4" ht="25.5">
      <c r="A48" s="162">
        <v>11</v>
      </c>
      <c r="B48" s="156" t="s">
        <v>501</v>
      </c>
      <c r="C48" s="155"/>
      <c r="D48" s="156" t="s">
        <v>502</v>
      </c>
    </row>
    <row r="49" spans="1:4">
      <c r="A49" s="162">
        <v>12</v>
      </c>
      <c r="B49" s="156" t="s">
        <v>503</v>
      </c>
      <c r="C49" s="155"/>
      <c r="D49" s="156" t="s">
        <v>504</v>
      </c>
    </row>
    <row r="50" spans="1:4" ht="25.5">
      <c r="A50" s="166"/>
      <c r="B50" s="167" t="s">
        <v>505</v>
      </c>
      <c r="C50" s="168"/>
      <c r="D50" s="168"/>
    </row>
    <row r="51" spans="1:4" ht="25.5">
      <c r="A51" s="162">
        <v>13</v>
      </c>
      <c r="B51" s="157" t="s">
        <v>506</v>
      </c>
      <c r="C51" s="158"/>
      <c r="D51" s="159" t="s">
        <v>507</v>
      </c>
    </row>
    <row r="52" spans="1:4" ht="25.5">
      <c r="A52" s="162">
        <v>15</v>
      </c>
      <c r="B52" s="157" t="s">
        <v>508</v>
      </c>
      <c r="C52" s="158"/>
      <c r="D52" s="157" t="s">
        <v>509</v>
      </c>
    </row>
    <row r="53" spans="1:4">
      <c r="A53" s="162">
        <v>16</v>
      </c>
      <c r="B53" s="156" t="s">
        <v>510</v>
      </c>
      <c r="C53" s="155"/>
      <c r="D53" s="156" t="s">
        <v>511</v>
      </c>
    </row>
    <row r="54" spans="1:4">
      <c r="A54" s="162">
        <v>17</v>
      </c>
      <c r="B54" s="156" t="s">
        <v>512</v>
      </c>
      <c r="C54" s="155"/>
      <c r="D54" s="156" t="s">
        <v>507</v>
      </c>
    </row>
    <row r="55" spans="1:4">
      <c r="A55" s="162">
        <v>18</v>
      </c>
      <c r="B55" s="156" t="s">
        <v>513</v>
      </c>
      <c r="C55" s="155"/>
      <c r="D55" s="156" t="s">
        <v>514</v>
      </c>
    </row>
    <row r="56" spans="1:4">
      <c r="A56" s="162">
        <v>19</v>
      </c>
      <c r="B56" s="156" t="s">
        <v>515</v>
      </c>
      <c r="C56" s="155"/>
      <c r="D56" s="156" t="s">
        <v>516</v>
      </c>
    </row>
    <row r="57" spans="1:4">
      <c r="A57" s="162">
        <v>20</v>
      </c>
      <c r="B57" s="156" t="s">
        <v>517</v>
      </c>
      <c r="C57" s="155"/>
      <c r="D57" s="156" t="s">
        <v>518</v>
      </c>
    </row>
    <row r="58" spans="1:4">
      <c r="A58" s="162">
        <v>21</v>
      </c>
      <c r="B58" s="156" t="s">
        <v>519</v>
      </c>
      <c r="C58" s="155"/>
      <c r="D58" s="156" t="s">
        <v>520</v>
      </c>
    </row>
    <row r="59" spans="1:4">
      <c r="A59" s="162">
        <v>22</v>
      </c>
      <c r="B59" s="156" t="s">
        <v>521</v>
      </c>
      <c r="C59" s="155"/>
      <c r="D59" s="156" t="s">
        <v>522</v>
      </c>
    </row>
    <row r="60" spans="1:4">
      <c r="A60" s="162">
        <v>23</v>
      </c>
      <c r="B60" s="156" t="s">
        <v>523</v>
      </c>
      <c r="C60" s="155"/>
      <c r="D60" s="156" t="s">
        <v>524</v>
      </c>
    </row>
    <row r="61" spans="1:4">
      <c r="A61" s="162">
        <v>24</v>
      </c>
      <c r="B61" s="156" t="s">
        <v>525</v>
      </c>
      <c r="C61" s="155"/>
      <c r="D61" s="156" t="s">
        <v>526</v>
      </c>
    </row>
    <row r="62" spans="1:4">
      <c r="A62" s="162">
        <v>25</v>
      </c>
      <c r="B62" s="156" t="s">
        <v>527</v>
      </c>
      <c r="C62" s="155"/>
      <c r="D62" s="156" t="s">
        <v>528</v>
      </c>
    </row>
    <row r="63" spans="1:4">
      <c r="A63" s="162">
        <v>26</v>
      </c>
      <c r="B63" s="156" t="s">
        <v>529</v>
      </c>
      <c r="C63" s="155"/>
      <c r="D63" s="156" t="s">
        <v>530</v>
      </c>
    </row>
    <row r="64" spans="1:4">
      <c r="A64" s="162">
        <v>27</v>
      </c>
      <c r="B64" s="156" t="s">
        <v>531</v>
      </c>
      <c r="C64" s="155"/>
      <c r="D64" s="156" t="s">
        <v>532</v>
      </c>
    </row>
    <row r="65" spans="1:4">
      <c r="A65" s="162">
        <v>28</v>
      </c>
      <c r="B65" s="156" t="s">
        <v>533</v>
      </c>
      <c r="C65" s="155"/>
      <c r="D65" s="156" t="s">
        <v>534</v>
      </c>
    </row>
    <row r="66" spans="1:4">
      <c r="A66" s="162">
        <v>29</v>
      </c>
      <c r="B66" s="156" t="s">
        <v>535</v>
      </c>
      <c r="C66" s="155"/>
      <c r="D66" s="156" t="s">
        <v>536</v>
      </c>
    </row>
    <row r="67" spans="1:4">
      <c r="A67" s="162">
        <v>30</v>
      </c>
      <c r="B67" s="156" t="s">
        <v>537</v>
      </c>
      <c r="C67" s="155"/>
      <c r="D67" s="156" t="s">
        <v>538</v>
      </c>
    </row>
    <row r="68" spans="1:4">
      <c r="A68" s="162">
        <v>31</v>
      </c>
      <c r="B68" s="156" t="s">
        <v>539</v>
      </c>
      <c r="C68" s="155"/>
      <c r="D68" s="156" t="s">
        <v>540</v>
      </c>
    </row>
    <row r="69" spans="1:4">
      <c r="A69" s="162">
        <v>32</v>
      </c>
      <c r="B69" s="156" t="s">
        <v>541</v>
      </c>
      <c r="C69" s="155"/>
      <c r="D69" s="156" t="s">
        <v>542</v>
      </c>
    </row>
    <row r="70" spans="1:4">
      <c r="A70" s="162">
        <v>33</v>
      </c>
      <c r="B70" s="156" t="s">
        <v>543</v>
      </c>
      <c r="C70" s="155"/>
      <c r="D70" s="156" t="s">
        <v>544</v>
      </c>
    </row>
    <row r="71" spans="1:4">
      <c r="A71" s="162">
        <v>34</v>
      </c>
      <c r="B71" s="156" t="s">
        <v>462</v>
      </c>
      <c r="C71" s="155"/>
      <c r="D71" s="156" t="s">
        <v>545</v>
      </c>
    </row>
    <row r="72" spans="1:4">
      <c r="A72" s="162">
        <v>35</v>
      </c>
      <c r="B72" s="156" t="s">
        <v>464</v>
      </c>
      <c r="C72" s="155"/>
      <c r="D72" s="156" t="s">
        <v>546</v>
      </c>
    </row>
    <row r="73" spans="1:4">
      <c r="A73" s="162">
        <v>36</v>
      </c>
      <c r="B73" s="156" t="s">
        <v>547</v>
      </c>
      <c r="C73" s="155"/>
      <c r="D73" s="156" t="s">
        <v>548</v>
      </c>
    </row>
    <row r="74" spans="1:4">
      <c r="A74" s="162">
        <v>37</v>
      </c>
      <c r="B74" s="156" t="s">
        <v>549</v>
      </c>
      <c r="C74" s="155"/>
      <c r="D74" s="156" t="s">
        <v>550</v>
      </c>
    </row>
    <row r="75" spans="1:4" ht="25.5">
      <c r="A75" s="162">
        <v>38</v>
      </c>
      <c r="B75" s="156" t="s">
        <v>551</v>
      </c>
      <c r="C75" s="155"/>
      <c r="D75" s="156" t="s">
        <v>552</v>
      </c>
    </row>
    <row r="76" spans="1:4">
      <c r="A76" s="162">
        <v>39</v>
      </c>
      <c r="B76" s="156" t="s">
        <v>553</v>
      </c>
      <c r="C76" s="155"/>
      <c r="D76" s="156" t="s">
        <v>554</v>
      </c>
    </row>
    <row r="77" spans="1:4">
      <c r="A77" s="162">
        <v>40</v>
      </c>
      <c r="B77" s="156" t="s">
        <v>466</v>
      </c>
      <c r="C77" s="155"/>
      <c r="D77" s="156" t="s">
        <v>555</v>
      </c>
    </row>
    <row r="78" spans="1:4">
      <c r="A78" s="162">
        <v>41</v>
      </c>
      <c r="B78" s="156" t="s">
        <v>556</v>
      </c>
      <c r="C78" s="155"/>
      <c r="D78" s="156" t="s">
        <v>557</v>
      </c>
    </row>
    <row r="79" spans="1:4">
      <c r="A79" s="162">
        <v>42</v>
      </c>
      <c r="B79" s="156" t="s">
        <v>558</v>
      </c>
      <c r="C79" s="155"/>
      <c r="D79" s="156" t="s">
        <v>559</v>
      </c>
    </row>
    <row r="80" spans="1:4">
      <c r="A80" s="162">
        <v>43</v>
      </c>
      <c r="B80" s="156" t="s">
        <v>560</v>
      </c>
      <c r="C80" s="155"/>
      <c r="D80" s="156" t="s">
        <v>561</v>
      </c>
    </row>
    <row r="81" spans="1:4">
      <c r="A81" s="162">
        <v>44</v>
      </c>
      <c r="B81" s="156" t="s">
        <v>562</v>
      </c>
      <c r="C81" s="155"/>
      <c r="D81" s="156" t="s">
        <v>561</v>
      </c>
    </row>
    <row r="82" spans="1:4">
      <c r="A82" s="162">
        <v>45</v>
      </c>
      <c r="B82" s="156" t="s">
        <v>563</v>
      </c>
      <c r="C82" s="155"/>
      <c r="D82" s="156" t="s">
        <v>561</v>
      </c>
    </row>
    <row r="83" spans="1:4">
      <c r="A83" s="162">
        <v>46</v>
      </c>
      <c r="B83" s="156" t="s">
        <v>564</v>
      </c>
      <c r="C83" s="155"/>
      <c r="D83" s="156" t="s">
        <v>565</v>
      </c>
    </row>
    <row r="84" spans="1:4">
      <c r="A84" s="162">
        <v>47</v>
      </c>
      <c r="B84" s="156" t="s">
        <v>566</v>
      </c>
      <c r="C84" s="155"/>
      <c r="D84" s="156" t="s">
        <v>567</v>
      </c>
    </row>
    <row r="85" spans="1:4">
      <c r="A85" s="162">
        <v>48</v>
      </c>
      <c r="B85" s="156" t="s">
        <v>568</v>
      </c>
      <c r="C85" s="155"/>
      <c r="D85" s="156" t="s">
        <v>569</v>
      </c>
    </row>
    <row r="86" spans="1:4">
      <c r="A86" s="162">
        <v>49</v>
      </c>
      <c r="B86" s="156" t="s">
        <v>570</v>
      </c>
      <c r="C86" s="155"/>
      <c r="D86" s="156" t="s">
        <v>571</v>
      </c>
    </row>
    <row r="87" spans="1:4">
      <c r="A87" s="162">
        <v>50</v>
      </c>
      <c r="B87" s="156" t="s">
        <v>572</v>
      </c>
      <c r="C87" s="155"/>
      <c r="D87" s="156" t="s">
        <v>573</v>
      </c>
    </row>
    <row r="88" spans="1:4">
      <c r="A88" s="162">
        <v>51</v>
      </c>
      <c r="B88" s="156" t="s">
        <v>574</v>
      </c>
      <c r="C88" s="155"/>
      <c r="D88" s="156" t="s">
        <v>575</v>
      </c>
    </row>
    <row r="89" spans="1:4">
      <c r="A89" s="162">
        <v>52</v>
      </c>
      <c r="B89" s="156" t="s">
        <v>576</v>
      </c>
      <c r="C89" s="155"/>
      <c r="D89" s="156" t="s">
        <v>577</v>
      </c>
    </row>
    <row r="90" spans="1:4" ht="25.5">
      <c r="A90" s="162">
        <v>53</v>
      </c>
      <c r="B90" s="156" t="s">
        <v>578</v>
      </c>
      <c r="C90" s="155"/>
      <c r="D90" s="156" t="s">
        <v>579</v>
      </c>
    </row>
    <row r="91" spans="1:4">
      <c r="A91" s="162">
        <v>54</v>
      </c>
      <c r="B91" s="156" t="s">
        <v>580</v>
      </c>
      <c r="C91" s="155"/>
      <c r="D91" s="156" t="s">
        <v>479</v>
      </c>
    </row>
    <row r="92" spans="1:4">
      <c r="A92" s="162">
        <v>55</v>
      </c>
      <c r="B92" s="156" t="s">
        <v>581</v>
      </c>
      <c r="C92" s="155"/>
      <c r="D92" s="156" t="s">
        <v>582</v>
      </c>
    </row>
    <row r="93" spans="1:4">
      <c r="A93" s="162">
        <v>56</v>
      </c>
      <c r="B93" s="156" t="s">
        <v>583</v>
      </c>
      <c r="C93" s="155"/>
      <c r="D93" s="155"/>
    </row>
    <row r="94" spans="1:4">
      <c r="A94" s="162">
        <v>57</v>
      </c>
      <c r="B94" s="156" t="s">
        <v>584</v>
      </c>
      <c r="C94" s="155"/>
      <c r="D94" s="156" t="s">
        <v>585</v>
      </c>
    </row>
    <row r="95" spans="1:4">
      <c r="A95" s="162">
        <v>58</v>
      </c>
      <c r="B95" s="156" t="s">
        <v>586</v>
      </c>
      <c r="C95" s="155"/>
      <c r="D95" s="156" t="s">
        <v>585</v>
      </c>
    </row>
    <row r="96" spans="1:4">
      <c r="A96" s="162">
        <v>59</v>
      </c>
      <c r="B96" s="156" t="s">
        <v>587</v>
      </c>
      <c r="C96" s="155"/>
      <c r="D96" s="156" t="s">
        <v>588</v>
      </c>
    </row>
    <row r="97" spans="1:4">
      <c r="A97" s="162">
        <v>60</v>
      </c>
      <c r="B97" s="156" t="s">
        <v>470</v>
      </c>
      <c r="C97" s="155"/>
      <c r="D97" s="156" t="s">
        <v>589</v>
      </c>
    </row>
    <row r="98" spans="1:4">
      <c r="A98" s="162">
        <v>61</v>
      </c>
      <c r="B98" s="156" t="s">
        <v>590</v>
      </c>
      <c r="C98" s="155"/>
      <c r="D98" s="156" t="s">
        <v>591</v>
      </c>
    </row>
    <row r="99" spans="1:4">
      <c r="A99" s="162">
        <v>62</v>
      </c>
      <c r="B99" s="156" t="s">
        <v>592</v>
      </c>
      <c r="C99" s="155"/>
      <c r="D99" s="156" t="s">
        <v>593</v>
      </c>
    </row>
    <row r="100" spans="1:4">
      <c r="A100" s="162">
        <v>63</v>
      </c>
      <c r="B100" s="156" t="s">
        <v>594</v>
      </c>
      <c r="C100" s="155"/>
      <c r="D100" s="156" t="s">
        <v>595</v>
      </c>
    </row>
    <row r="101" spans="1:4">
      <c r="A101" s="162">
        <v>64</v>
      </c>
      <c r="B101" s="156" t="s">
        <v>596</v>
      </c>
      <c r="C101" s="155"/>
      <c r="D101" s="156" t="s">
        <v>597</v>
      </c>
    </row>
    <row r="102" spans="1:4">
      <c r="A102" s="162">
        <v>65</v>
      </c>
      <c r="B102" s="156" t="s">
        <v>598</v>
      </c>
      <c r="C102" s="155"/>
      <c r="D102" s="156" t="s">
        <v>599</v>
      </c>
    </row>
    <row r="103" spans="1:4">
      <c r="A103" s="162">
        <v>66</v>
      </c>
      <c r="B103" s="156" t="s">
        <v>600</v>
      </c>
      <c r="C103" s="155"/>
      <c r="D103" s="156" t="s">
        <v>601</v>
      </c>
    </row>
    <row r="104" spans="1:4">
      <c r="A104" s="162">
        <v>67</v>
      </c>
      <c r="B104" s="156" t="s">
        <v>602</v>
      </c>
      <c r="C104" s="155"/>
      <c r="D104" s="156" t="s">
        <v>603</v>
      </c>
    </row>
    <row r="105" spans="1:4">
      <c r="A105" s="162">
        <v>68</v>
      </c>
      <c r="B105" s="156" t="s">
        <v>604</v>
      </c>
      <c r="C105" s="155"/>
      <c r="D105" s="156" t="s">
        <v>605</v>
      </c>
    </row>
    <row r="106" spans="1:4" ht="25.5">
      <c r="A106" s="162">
        <v>69</v>
      </c>
      <c r="B106" s="156" t="s">
        <v>606</v>
      </c>
      <c r="C106" s="155"/>
      <c r="D106" s="156" t="s">
        <v>607</v>
      </c>
    </row>
    <row r="107" spans="1:4">
      <c r="A107" s="162">
        <v>70</v>
      </c>
      <c r="B107" s="156" t="s">
        <v>608</v>
      </c>
      <c r="C107" s="155"/>
      <c r="D107" s="156" t="s">
        <v>609</v>
      </c>
    </row>
    <row r="108" spans="1:4">
      <c r="A108" s="162">
        <v>71</v>
      </c>
      <c r="B108" s="156" t="s">
        <v>610</v>
      </c>
      <c r="C108" s="155"/>
      <c r="D108" s="156" t="s">
        <v>611</v>
      </c>
    </row>
    <row r="109" spans="1:4">
      <c r="A109" s="171" t="s">
        <v>612</v>
      </c>
      <c r="B109" s="165"/>
      <c r="C109" s="165"/>
      <c r="D109" s="165"/>
    </row>
    <row r="110" spans="1:4" ht="25.5">
      <c r="A110" s="162">
        <v>1</v>
      </c>
      <c r="B110" s="156" t="s">
        <v>613</v>
      </c>
      <c r="C110" s="155"/>
      <c r="D110" s="156" t="s">
        <v>614</v>
      </c>
    </row>
    <row r="111" spans="1:4" ht="25.5">
      <c r="A111" s="162">
        <v>2</v>
      </c>
      <c r="B111" s="156" t="s">
        <v>615</v>
      </c>
      <c r="C111" s="155"/>
      <c r="D111" s="156" t="s">
        <v>616</v>
      </c>
    </row>
    <row r="112" spans="1:4">
      <c r="A112" s="162">
        <v>3</v>
      </c>
      <c r="B112" s="156" t="s">
        <v>617</v>
      </c>
      <c r="C112" s="155"/>
      <c r="D112" s="156" t="s">
        <v>618</v>
      </c>
    </row>
    <row r="113" spans="1:4" ht="38.25">
      <c r="A113" s="162">
        <v>4</v>
      </c>
      <c r="B113" s="159" t="s">
        <v>619</v>
      </c>
      <c r="C113" s="158"/>
      <c r="D113" s="157" t="s">
        <v>620</v>
      </c>
    </row>
    <row r="114" spans="1:4" ht="25.5">
      <c r="A114" s="162">
        <v>5</v>
      </c>
      <c r="B114" s="156" t="s">
        <v>621</v>
      </c>
      <c r="C114" s="155"/>
      <c r="D114" s="156" t="s">
        <v>622</v>
      </c>
    </row>
    <row r="115" spans="1:4" ht="25.5">
      <c r="A115" s="162">
        <v>6</v>
      </c>
      <c r="B115" s="156" t="s">
        <v>623</v>
      </c>
      <c r="C115" s="155"/>
      <c r="D115" s="156" t="s">
        <v>624</v>
      </c>
    </row>
    <row r="116" spans="1:4" ht="25.5">
      <c r="A116" s="162">
        <v>7</v>
      </c>
      <c r="B116" s="156" t="s">
        <v>625</v>
      </c>
      <c r="C116" s="155"/>
      <c r="D116" s="156" t="s">
        <v>626</v>
      </c>
    </row>
    <row r="117" spans="1:4">
      <c r="A117" s="162">
        <v>8</v>
      </c>
      <c r="B117" s="156" t="s">
        <v>627</v>
      </c>
      <c r="C117" s="155"/>
      <c r="D117" s="156" t="s">
        <v>628</v>
      </c>
    </row>
    <row r="118" spans="1:4">
      <c r="A118" s="162">
        <v>9</v>
      </c>
      <c r="B118" s="156" t="s">
        <v>629</v>
      </c>
      <c r="C118" s="155"/>
      <c r="D118" s="156" t="s">
        <v>630</v>
      </c>
    </row>
    <row r="119" spans="1:4">
      <c r="A119" s="162">
        <v>10</v>
      </c>
      <c r="B119" s="156" t="s">
        <v>631</v>
      </c>
      <c r="C119" s="155"/>
      <c r="D119" s="156" t="s">
        <v>632</v>
      </c>
    </row>
    <row r="120" spans="1:4">
      <c r="A120" s="162">
        <v>11</v>
      </c>
      <c r="B120" s="156" t="s">
        <v>633</v>
      </c>
      <c r="C120" s="155"/>
      <c r="D120" s="156" t="s">
        <v>634</v>
      </c>
    </row>
    <row r="121" spans="1:4" ht="25.5">
      <c r="A121" s="162">
        <v>12</v>
      </c>
      <c r="B121" s="156" t="s">
        <v>635</v>
      </c>
      <c r="C121" s="155"/>
      <c r="D121" s="156" t="s">
        <v>636</v>
      </c>
    </row>
    <row r="122" spans="1:4" ht="25.5">
      <c r="A122" s="162">
        <v>13</v>
      </c>
      <c r="B122" s="156" t="s">
        <v>637</v>
      </c>
      <c r="C122" s="155"/>
      <c r="D122" s="156" t="s">
        <v>638</v>
      </c>
    </row>
    <row r="123" spans="1:4">
      <c r="A123" s="162">
        <v>14</v>
      </c>
      <c r="B123" s="156" t="s">
        <v>639</v>
      </c>
      <c r="C123" s="155"/>
      <c r="D123" s="156" t="s">
        <v>640</v>
      </c>
    </row>
    <row r="124" spans="1:4">
      <c r="A124" s="162">
        <v>15</v>
      </c>
      <c r="B124" s="156" t="s">
        <v>641</v>
      </c>
      <c r="C124" s="155"/>
      <c r="D124" s="156" t="s">
        <v>642</v>
      </c>
    </row>
    <row r="125" spans="1:4">
      <c r="A125" s="162">
        <v>16</v>
      </c>
      <c r="B125" s="156" t="s">
        <v>643</v>
      </c>
      <c r="C125" s="155"/>
      <c r="D125" s="156" t="s">
        <v>644</v>
      </c>
    </row>
    <row r="126" spans="1:4">
      <c r="A126" s="162">
        <v>17</v>
      </c>
      <c r="B126" s="156" t="s">
        <v>645</v>
      </c>
      <c r="C126" s="155"/>
      <c r="D126" s="156" t="s">
        <v>646</v>
      </c>
    </row>
    <row r="127" spans="1:4">
      <c r="A127" s="162">
        <v>18</v>
      </c>
      <c r="B127" s="156" t="s">
        <v>647</v>
      </c>
      <c r="C127" s="155"/>
      <c r="D127" s="156" t="s">
        <v>648</v>
      </c>
    </row>
    <row r="128" spans="1:4">
      <c r="A128" s="162">
        <v>19</v>
      </c>
      <c r="B128" s="156" t="s">
        <v>649</v>
      </c>
      <c r="C128" s="155"/>
      <c r="D128" s="156" t="s">
        <v>648</v>
      </c>
    </row>
    <row r="129" spans="1:4">
      <c r="A129" s="162">
        <v>20</v>
      </c>
      <c r="B129" s="156" t="s">
        <v>650</v>
      </c>
      <c r="C129" s="155"/>
      <c r="D129" s="156" t="s">
        <v>651</v>
      </c>
    </row>
    <row r="130" spans="1:4">
      <c r="A130" s="162">
        <v>21</v>
      </c>
      <c r="B130" s="156" t="s">
        <v>652</v>
      </c>
      <c r="C130" s="155"/>
      <c r="D130" s="156" t="s">
        <v>653</v>
      </c>
    </row>
    <row r="131" spans="1:4">
      <c r="A131" s="162">
        <v>22</v>
      </c>
      <c r="B131" s="156" t="s">
        <v>654</v>
      </c>
      <c r="C131" s="155"/>
      <c r="D131" s="156" t="s">
        <v>655</v>
      </c>
    </row>
    <row r="132" spans="1:4" ht="38.25">
      <c r="A132" s="162">
        <v>23</v>
      </c>
      <c r="B132" s="157" t="s">
        <v>656</v>
      </c>
      <c r="C132" s="158"/>
      <c r="D132" s="159" t="s">
        <v>657</v>
      </c>
    </row>
    <row r="133" spans="1:4" ht="25.5">
      <c r="A133" s="162">
        <v>24</v>
      </c>
      <c r="B133" s="156" t="s">
        <v>658</v>
      </c>
      <c r="C133" s="155"/>
      <c r="D133" s="156" t="s">
        <v>659</v>
      </c>
    </row>
    <row r="134" spans="1:4">
      <c r="A134" s="162">
        <v>25</v>
      </c>
      <c r="B134" s="156" t="s">
        <v>660</v>
      </c>
      <c r="C134" s="155"/>
      <c r="D134" s="156" t="s">
        <v>661</v>
      </c>
    </row>
    <row r="135" spans="1:4" ht="25.5">
      <c r="A135" s="162">
        <v>26</v>
      </c>
      <c r="B135" s="156" t="s">
        <v>662</v>
      </c>
      <c r="C135" s="158"/>
      <c r="D135" s="159" t="s">
        <v>663</v>
      </c>
    </row>
    <row r="136" spans="1:4">
      <c r="A136" s="162">
        <v>27</v>
      </c>
      <c r="B136" s="156" t="s">
        <v>664</v>
      </c>
      <c r="C136" s="155"/>
      <c r="D136" s="156" t="s">
        <v>665</v>
      </c>
    </row>
    <row r="137" spans="1:4">
      <c r="A137" s="162">
        <v>28</v>
      </c>
      <c r="B137" s="156" t="s">
        <v>666</v>
      </c>
      <c r="C137" s="155"/>
      <c r="D137" s="156" t="s">
        <v>667</v>
      </c>
    </row>
    <row r="138" spans="1:4">
      <c r="A138" s="162">
        <v>29</v>
      </c>
      <c r="B138" s="156" t="s">
        <v>668</v>
      </c>
      <c r="C138" s="155"/>
      <c r="D138" s="156" t="s">
        <v>669</v>
      </c>
    </row>
    <row r="139" spans="1:4" ht="25.5">
      <c r="A139" s="162">
        <v>30</v>
      </c>
      <c r="B139" s="156" t="s">
        <v>670</v>
      </c>
      <c r="C139" s="155"/>
      <c r="D139" s="156" t="s">
        <v>671</v>
      </c>
    </row>
    <row r="140" spans="1:4">
      <c r="A140" s="162">
        <v>31</v>
      </c>
      <c r="B140" s="156" t="s">
        <v>672</v>
      </c>
      <c r="C140" s="155"/>
      <c r="D140" s="156" t="s">
        <v>671</v>
      </c>
    </row>
    <row r="141" spans="1:4">
      <c r="A141" s="162">
        <v>32</v>
      </c>
      <c r="B141" s="156" t="s">
        <v>673</v>
      </c>
      <c r="C141" s="155"/>
      <c r="D141" s="156" t="s">
        <v>674</v>
      </c>
    </row>
    <row r="142" spans="1:4">
      <c r="A142" s="162">
        <v>33</v>
      </c>
      <c r="B142" s="156" t="s">
        <v>675</v>
      </c>
      <c r="C142" s="155"/>
      <c r="D142" s="156" t="s">
        <v>676</v>
      </c>
    </row>
    <row r="143" spans="1:4">
      <c r="A143" s="162">
        <v>34</v>
      </c>
      <c r="B143" s="156" t="s">
        <v>677</v>
      </c>
      <c r="C143" s="155"/>
      <c r="D143" s="156" t="s">
        <v>678</v>
      </c>
    </row>
    <row r="144" spans="1:4">
      <c r="A144" s="162">
        <v>35</v>
      </c>
      <c r="B144" s="156" t="s">
        <v>679</v>
      </c>
      <c r="C144" s="155"/>
      <c r="D144" s="156" t="s">
        <v>680</v>
      </c>
    </row>
    <row r="145" spans="1:4">
      <c r="A145" s="171" t="s">
        <v>681</v>
      </c>
      <c r="B145" s="165"/>
      <c r="C145" s="165"/>
      <c r="D145" s="165"/>
    </row>
    <row r="146" spans="1:4" ht="25.5">
      <c r="A146" s="162">
        <v>1</v>
      </c>
      <c r="B146" s="159" t="s">
        <v>682</v>
      </c>
      <c r="C146" s="158"/>
      <c r="D146" s="157" t="s">
        <v>683</v>
      </c>
    </row>
    <row r="147" spans="1:4" ht="25.5">
      <c r="A147" s="162">
        <v>2</v>
      </c>
      <c r="B147" s="159" t="s">
        <v>684</v>
      </c>
      <c r="C147" s="158"/>
      <c r="D147" s="157" t="s">
        <v>685</v>
      </c>
    </row>
    <row r="148" spans="1:4" ht="25.5">
      <c r="A148" s="162">
        <v>3</v>
      </c>
      <c r="B148" s="157" t="s">
        <v>686</v>
      </c>
      <c r="C148" s="158"/>
      <c r="D148" s="157" t="s">
        <v>687</v>
      </c>
    </row>
    <row r="149" spans="1:4" ht="25.5">
      <c r="A149" s="162">
        <v>4</v>
      </c>
      <c r="B149" s="157" t="s">
        <v>688</v>
      </c>
      <c r="C149" s="158"/>
      <c r="D149" s="157" t="s">
        <v>689</v>
      </c>
    </row>
    <row r="150" spans="1:4">
      <c r="A150" s="162">
        <v>5</v>
      </c>
      <c r="B150" s="156" t="s">
        <v>690</v>
      </c>
      <c r="C150" s="155"/>
      <c r="D150" s="156" t="s">
        <v>691</v>
      </c>
    </row>
    <row r="151" spans="1:4" ht="25.5">
      <c r="A151" s="162">
        <v>6</v>
      </c>
      <c r="B151" s="159" t="s">
        <v>692</v>
      </c>
      <c r="C151" s="158"/>
      <c r="D151" s="159" t="s">
        <v>693</v>
      </c>
    </row>
    <row r="152" spans="1:4" ht="25.5">
      <c r="A152" s="162">
        <v>7</v>
      </c>
      <c r="B152" s="159" t="s">
        <v>694</v>
      </c>
      <c r="C152" s="158"/>
      <c r="D152" s="159" t="s">
        <v>693</v>
      </c>
    </row>
    <row r="153" spans="1:4" ht="38.25">
      <c r="A153" s="162">
        <v>8</v>
      </c>
      <c r="B153" s="159" t="s">
        <v>695</v>
      </c>
      <c r="C153" s="158"/>
      <c r="D153" s="157" t="s">
        <v>696</v>
      </c>
    </row>
    <row r="154" spans="1:4" ht="25.5">
      <c r="A154" s="162">
        <v>9</v>
      </c>
      <c r="B154" s="159" t="s">
        <v>697</v>
      </c>
      <c r="C154" s="158"/>
      <c r="D154" s="157" t="s">
        <v>698</v>
      </c>
    </row>
    <row r="155" spans="1:4" ht="25.5">
      <c r="A155" s="162">
        <v>10</v>
      </c>
      <c r="B155" s="159" t="s">
        <v>699</v>
      </c>
      <c r="C155" s="158"/>
      <c r="D155" s="157" t="s">
        <v>700</v>
      </c>
    </row>
    <row r="156" spans="1:4" ht="25.5">
      <c r="A156" s="162">
        <v>11</v>
      </c>
      <c r="B156" s="156" t="s">
        <v>701</v>
      </c>
      <c r="C156" s="155"/>
      <c r="D156" s="156" t="s">
        <v>702</v>
      </c>
    </row>
    <row r="157" spans="1:4" ht="38.25">
      <c r="A157" s="162">
        <v>12</v>
      </c>
      <c r="B157" s="159" t="s">
        <v>703</v>
      </c>
      <c r="C157" s="158"/>
      <c r="D157" s="157" t="s">
        <v>704</v>
      </c>
    </row>
    <row r="158" spans="1:4" ht="25.5">
      <c r="A158" s="162">
        <v>13</v>
      </c>
      <c r="B158" s="159" t="s">
        <v>705</v>
      </c>
      <c r="C158" s="158"/>
      <c r="D158" s="157" t="s">
        <v>706</v>
      </c>
    </row>
    <row r="159" spans="1:4" ht="38.25">
      <c r="A159" s="162">
        <v>14</v>
      </c>
      <c r="B159" s="157" t="s">
        <v>707</v>
      </c>
      <c r="C159" s="158"/>
      <c r="D159" s="156" t="s">
        <v>708</v>
      </c>
    </row>
    <row r="160" spans="1:4" ht="25.5">
      <c r="A160" s="162">
        <v>15</v>
      </c>
      <c r="B160" s="159" t="s">
        <v>709</v>
      </c>
      <c r="C160" s="158"/>
      <c r="D160" s="157" t="s">
        <v>710</v>
      </c>
    </row>
    <row r="161" spans="1:4">
      <c r="A161" s="166">
        <v>16</v>
      </c>
      <c r="B161" s="169" t="s">
        <v>711</v>
      </c>
      <c r="C161" s="165"/>
      <c r="D161" s="165"/>
    </row>
    <row r="162" spans="1:4">
      <c r="A162" s="173"/>
      <c r="B162" s="157" t="s">
        <v>712</v>
      </c>
      <c r="C162" s="155"/>
      <c r="D162" s="156" t="s">
        <v>713</v>
      </c>
    </row>
    <row r="163" spans="1:4">
      <c r="A163" s="173"/>
      <c r="B163" s="157" t="s">
        <v>714</v>
      </c>
      <c r="C163" s="155"/>
      <c r="D163" s="156" t="s">
        <v>715</v>
      </c>
    </row>
    <row r="164" spans="1:4">
      <c r="A164" s="162">
        <v>17</v>
      </c>
      <c r="B164" s="156" t="s">
        <v>716</v>
      </c>
      <c r="C164" s="155"/>
      <c r="D164" s="156" t="s">
        <v>717</v>
      </c>
    </row>
    <row r="165" spans="1:4" ht="25.5">
      <c r="A165" s="162">
        <v>18</v>
      </c>
      <c r="B165" s="159" t="s">
        <v>718</v>
      </c>
      <c r="C165" s="158"/>
      <c r="D165" s="157" t="s">
        <v>719</v>
      </c>
    </row>
    <row r="166" spans="1:4">
      <c r="A166" s="162">
        <v>19</v>
      </c>
      <c r="B166" s="156" t="s">
        <v>720</v>
      </c>
      <c r="C166" s="155"/>
      <c r="D166" s="156" t="s">
        <v>721</v>
      </c>
    </row>
    <row r="167" spans="1:4" ht="25.5">
      <c r="A167" s="162">
        <v>20</v>
      </c>
      <c r="B167" s="156" t="s">
        <v>722</v>
      </c>
      <c r="C167" s="155"/>
      <c r="D167" s="156" t="s">
        <v>723</v>
      </c>
    </row>
    <row r="168" spans="1:4">
      <c r="A168" s="162">
        <v>21</v>
      </c>
      <c r="B168" s="156" t="s">
        <v>724</v>
      </c>
      <c r="C168" s="155"/>
      <c r="D168" s="156" t="s">
        <v>725</v>
      </c>
    </row>
    <row r="169" spans="1:4">
      <c r="A169" s="162">
        <v>22</v>
      </c>
      <c r="B169" s="156" t="s">
        <v>726</v>
      </c>
      <c r="C169" s="155"/>
      <c r="D169" s="156" t="s">
        <v>727</v>
      </c>
    </row>
    <row r="170" spans="1:4">
      <c r="A170" s="162">
        <v>23</v>
      </c>
      <c r="B170" s="156" t="s">
        <v>728</v>
      </c>
      <c r="C170" s="155"/>
      <c r="D170" s="156" t="s">
        <v>729</v>
      </c>
    </row>
    <row r="171" spans="1:4" ht="25.5">
      <c r="A171" s="162">
        <v>24</v>
      </c>
      <c r="B171" s="156" t="s">
        <v>730</v>
      </c>
      <c r="C171" s="155"/>
      <c r="D171" s="156" t="s">
        <v>731</v>
      </c>
    </row>
    <row r="172" spans="1:4">
      <c r="A172" s="162">
        <v>25</v>
      </c>
      <c r="B172" s="156" t="s">
        <v>732</v>
      </c>
      <c r="C172" s="155"/>
      <c r="D172" s="156" t="s">
        <v>733</v>
      </c>
    </row>
    <row r="173" spans="1:4" ht="25.5">
      <c r="A173" s="162">
        <v>26</v>
      </c>
      <c r="B173" s="159" t="s">
        <v>734</v>
      </c>
      <c r="C173" s="158"/>
      <c r="D173" s="157" t="s">
        <v>735</v>
      </c>
    </row>
    <row r="174" spans="1:4" ht="25.5">
      <c r="A174" s="162">
        <v>27</v>
      </c>
      <c r="B174" s="156" t="s">
        <v>736</v>
      </c>
      <c r="C174" s="155"/>
      <c r="D174" s="156" t="s">
        <v>737</v>
      </c>
    </row>
    <row r="175" spans="1:4">
      <c r="A175" s="171" t="s">
        <v>738</v>
      </c>
      <c r="B175" s="165"/>
      <c r="C175" s="165"/>
      <c r="D175" s="165"/>
    </row>
    <row r="176" spans="1:4" ht="25.5">
      <c r="A176" s="162">
        <v>1</v>
      </c>
      <c r="B176" s="159" t="s">
        <v>739</v>
      </c>
      <c r="C176" s="158"/>
      <c r="D176" s="157" t="s">
        <v>740</v>
      </c>
    </row>
    <row r="177" spans="1:4">
      <c r="A177" s="162">
        <v>2</v>
      </c>
      <c r="B177" s="156" t="s">
        <v>741</v>
      </c>
      <c r="C177" s="155"/>
      <c r="D177" s="156" t="s">
        <v>742</v>
      </c>
    </row>
    <row r="178" spans="1:4">
      <c r="A178" s="162">
        <v>3</v>
      </c>
      <c r="B178" s="156" t="s">
        <v>743</v>
      </c>
      <c r="C178" s="155"/>
      <c r="D178" s="156" t="s">
        <v>744</v>
      </c>
    </row>
    <row r="179" spans="1:4" ht="25.5">
      <c r="A179" s="162">
        <v>4</v>
      </c>
      <c r="B179" s="159" t="s">
        <v>745</v>
      </c>
      <c r="C179" s="158"/>
      <c r="D179" s="157" t="s">
        <v>746</v>
      </c>
    </row>
    <row r="180" spans="1:4">
      <c r="A180" s="162">
        <v>5</v>
      </c>
      <c r="B180" s="156" t="s">
        <v>747</v>
      </c>
      <c r="C180" s="155"/>
      <c r="D180" s="156" t="s">
        <v>748</v>
      </c>
    </row>
    <row r="181" spans="1:4">
      <c r="A181" s="162">
        <v>6</v>
      </c>
      <c r="B181" s="156" t="s">
        <v>749</v>
      </c>
      <c r="C181" s="155"/>
      <c r="D181" s="156" t="s">
        <v>750</v>
      </c>
    </row>
    <row r="182" spans="1:4">
      <c r="A182" s="162">
        <v>7</v>
      </c>
      <c r="B182" s="156" t="s">
        <v>751</v>
      </c>
      <c r="C182" s="155"/>
      <c r="D182" s="157" t="s">
        <v>752</v>
      </c>
    </row>
    <row r="183" spans="1:4">
      <c r="A183" s="162">
        <v>8</v>
      </c>
      <c r="B183" s="156" t="s">
        <v>753</v>
      </c>
      <c r="C183" s="155"/>
      <c r="D183" s="156" t="s">
        <v>754</v>
      </c>
    </row>
    <row r="184" spans="1:4">
      <c r="A184" s="162">
        <v>9</v>
      </c>
      <c r="B184" s="156" t="s">
        <v>755</v>
      </c>
      <c r="C184" s="155"/>
      <c r="D184" s="157" t="s">
        <v>756</v>
      </c>
    </row>
    <row r="185" spans="1:4">
      <c r="A185" s="171" t="s">
        <v>757</v>
      </c>
      <c r="B185" s="174" t="s">
        <v>758</v>
      </c>
      <c r="C185" s="165"/>
      <c r="D185" s="165"/>
    </row>
    <row r="186" spans="1:4" ht="25.5">
      <c r="A186" s="162">
        <v>1</v>
      </c>
      <c r="B186" s="156" t="s">
        <v>759</v>
      </c>
      <c r="C186" s="158"/>
      <c r="D186" s="157" t="s">
        <v>760</v>
      </c>
    </row>
    <row r="187" spans="1:4">
      <c r="A187" s="162">
        <v>2</v>
      </c>
      <c r="B187" s="156" t="s">
        <v>761</v>
      </c>
      <c r="C187" s="155"/>
      <c r="D187" s="156" t="s">
        <v>762</v>
      </c>
    </row>
    <row r="188" spans="1:4">
      <c r="A188" s="162">
        <v>3</v>
      </c>
      <c r="B188" s="156" t="s">
        <v>763</v>
      </c>
      <c r="C188" s="155"/>
      <c r="D188" s="156" t="s">
        <v>764</v>
      </c>
    </row>
    <row r="189" spans="1:4">
      <c r="A189" s="162">
        <v>4</v>
      </c>
      <c r="B189" s="156" t="s">
        <v>765</v>
      </c>
      <c r="C189" s="155"/>
      <c r="D189" s="156" t="s">
        <v>766</v>
      </c>
    </row>
    <row r="190" spans="1:4" ht="38.25">
      <c r="A190" s="162">
        <v>5</v>
      </c>
      <c r="B190" s="157" t="s">
        <v>767</v>
      </c>
      <c r="C190" s="158"/>
      <c r="D190" s="157" t="s">
        <v>768</v>
      </c>
    </row>
    <row r="191" spans="1:4">
      <c r="A191" s="162">
        <v>6</v>
      </c>
      <c r="B191" s="156" t="s">
        <v>769</v>
      </c>
      <c r="C191" s="155"/>
      <c r="D191" s="156" t="s">
        <v>770</v>
      </c>
    </row>
    <row r="192" spans="1:4">
      <c r="A192" s="162">
        <v>7</v>
      </c>
      <c r="B192" s="156" t="s">
        <v>771</v>
      </c>
      <c r="C192" s="155"/>
      <c r="D192" s="156" t="s">
        <v>772</v>
      </c>
    </row>
    <row r="193" spans="1:4" ht="25.5">
      <c r="A193" s="162">
        <v>8</v>
      </c>
      <c r="B193" s="156" t="s">
        <v>773</v>
      </c>
      <c r="C193" s="155"/>
      <c r="D193" s="156" t="s">
        <v>774</v>
      </c>
    </row>
    <row r="194" spans="1:4">
      <c r="A194" s="162">
        <v>9</v>
      </c>
      <c r="B194" s="156" t="s">
        <v>775</v>
      </c>
      <c r="C194" s="155"/>
      <c r="D194" s="156" t="s">
        <v>776</v>
      </c>
    </row>
    <row r="195" spans="1:4" ht="25.5">
      <c r="A195" s="162">
        <v>10</v>
      </c>
      <c r="B195" s="156" t="s">
        <v>777</v>
      </c>
      <c r="C195" s="155"/>
      <c r="D195" s="156" t="s">
        <v>778</v>
      </c>
    </row>
    <row r="196" spans="1:4" ht="38.25">
      <c r="A196" s="162">
        <v>11</v>
      </c>
      <c r="B196" s="157" t="s">
        <v>779</v>
      </c>
      <c r="C196" s="158"/>
      <c r="D196" s="159" t="s">
        <v>780</v>
      </c>
    </row>
    <row r="197" spans="1:4" ht="63.75">
      <c r="A197" s="162">
        <v>12</v>
      </c>
      <c r="B197" s="157" t="s">
        <v>781</v>
      </c>
      <c r="C197" s="158"/>
      <c r="D197" s="160" t="s">
        <v>782</v>
      </c>
    </row>
    <row r="198" spans="1:4" ht="25.5">
      <c r="A198" s="162">
        <v>13</v>
      </c>
      <c r="B198" s="156" t="s">
        <v>783</v>
      </c>
      <c r="C198" s="155"/>
      <c r="D198" s="156" t="s">
        <v>784</v>
      </c>
    </row>
    <row r="199" spans="1:4">
      <c r="A199" s="162">
        <v>14</v>
      </c>
      <c r="B199" s="156" t="s">
        <v>785</v>
      </c>
      <c r="C199" s="155"/>
      <c r="D199" s="156" t="s">
        <v>786</v>
      </c>
    </row>
    <row r="200" spans="1:4">
      <c r="A200" s="162">
        <v>15</v>
      </c>
      <c r="B200" s="156" t="s">
        <v>787</v>
      </c>
      <c r="C200" s="155"/>
      <c r="D200" s="156" t="s">
        <v>788</v>
      </c>
    </row>
    <row r="201" spans="1:4">
      <c r="A201" s="162">
        <v>16</v>
      </c>
      <c r="B201" s="156" t="s">
        <v>789</v>
      </c>
      <c r="C201" s="155"/>
      <c r="D201" s="156" t="s">
        <v>788</v>
      </c>
    </row>
    <row r="202" spans="1:4">
      <c r="A202" s="162">
        <v>17</v>
      </c>
      <c r="B202" s="156" t="s">
        <v>790</v>
      </c>
      <c r="C202" s="155"/>
      <c r="D202" s="156" t="s">
        <v>791</v>
      </c>
    </row>
    <row r="203" spans="1:4">
      <c r="A203" s="162">
        <v>18</v>
      </c>
      <c r="B203" s="156" t="s">
        <v>792</v>
      </c>
      <c r="C203" s="155"/>
      <c r="D203" s="156" t="s">
        <v>793</v>
      </c>
    </row>
    <row r="204" spans="1:4">
      <c r="A204" s="162">
        <v>19</v>
      </c>
      <c r="B204" s="156" t="s">
        <v>794</v>
      </c>
      <c r="C204" s="155"/>
      <c r="D204" s="156" t="s">
        <v>795</v>
      </c>
    </row>
    <row r="205" spans="1:4">
      <c r="A205" s="162">
        <v>20</v>
      </c>
      <c r="B205" s="156" t="s">
        <v>796</v>
      </c>
      <c r="C205" s="155"/>
      <c r="D205" s="156" t="s">
        <v>797</v>
      </c>
    </row>
    <row r="206" spans="1:4">
      <c r="A206" s="162">
        <v>21</v>
      </c>
      <c r="B206" s="156" t="s">
        <v>798</v>
      </c>
      <c r="C206" s="155"/>
      <c r="D206" s="156" t="s">
        <v>799</v>
      </c>
    </row>
    <row r="207" spans="1:4" ht="38.25">
      <c r="A207" s="162">
        <v>22</v>
      </c>
      <c r="B207" s="159" t="s">
        <v>800</v>
      </c>
      <c r="C207" s="158"/>
      <c r="D207" s="157" t="s">
        <v>801</v>
      </c>
    </row>
    <row r="208" spans="1:4" ht="25.5">
      <c r="A208" s="162">
        <v>23</v>
      </c>
      <c r="B208" s="156" t="s">
        <v>802</v>
      </c>
      <c r="C208" s="155"/>
      <c r="D208" s="156" t="s">
        <v>803</v>
      </c>
    </row>
    <row r="209" spans="1:4" ht="25.5">
      <c r="A209" s="162">
        <v>24</v>
      </c>
      <c r="B209" s="156" t="s">
        <v>804</v>
      </c>
      <c r="C209" s="155"/>
      <c r="D209" s="156" t="s">
        <v>805</v>
      </c>
    </row>
    <row r="210" spans="1:4">
      <c r="A210" s="162">
        <v>25</v>
      </c>
      <c r="B210" s="156" t="s">
        <v>806</v>
      </c>
      <c r="C210" s="155"/>
      <c r="D210" s="156" t="s">
        <v>807</v>
      </c>
    </row>
    <row r="211" spans="1:4" ht="25.5">
      <c r="A211" s="162">
        <v>26</v>
      </c>
      <c r="B211" s="156" t="s">
        <v>808</v>
      </c>
      <c r="C211" s="155"/>
      <c r="D211" s="156" t="s">
        <v>809</v>
      </c>
    </row>
    <row r="212" spans="1:4" ht="25.5">
      <c r="A212" s="162">
        <v>27</v>
      </c>
      <c r="B212" s="156" t="s">
        <v>810</v>
      </c>
      <c r="C212" s="155"/>
      <c r="D212" s="156" t="s">
        <v>811</v>
      </c>
    </row>
    <row r="213" spans="1:4">
      <c r="A213" s="162">
        <v>28</v>
      </c>
      <c r="B213" s="156" t="s">
        <v>812</v>
      </c>
      <c r="C213" s="155"/>
      <c r="D213" s="156" t="s">
        <v>813</v>
      </c>
    </row>
    <row r="214" spans="1:4">
      <c r="A214" s="162">
        <v>29</v>
      </c>
      <c r="B214" s="156" t="s">
        <v>814</v>
      </c>
      <c r="C214" s="155"/>
      <c r="D214" s="156" t="s">
        <v>815</v>
      </c>
    </row>
    <row r="215" spans="1:4">
      <c r="A215" s="162">
        <v>30</v>
      </c>
      <c r="B215" s="156" t="s">
        <v>816</v>
      </c>
      <c r="C215" s="155"/>
      <c r="D215" s="156" t="s">
        <v>817</v>
      </c>
    </row>
    <row r="216" spans="1:4" ht="25.5">
      <c r="A216" s="162">
        <v>31</v>
      </c>
      <c r="B216" s="156" t="s">
        <v>818</v>
      </c>
      <c r="C216" s="155"/>
      <c r="D216" s="156" t="s">
        <v>819</v>
      </c>
    </row>
    <row r="217" spans="1:4">
      <c r="A217" s="162">
        <v>32</v>
      </c>
      <c r="B217" s="156" t="s">
        <v>820</v>
      </c>
      <c r="C217" s="155"/>
      <c r="D217" s="156" t="s">
        <v>821</v>
      </c>
    </row>
    <row r="218" spans="1:4" ht="38.25">
      <c r="A218" s="162">
        <v>33</v>
      </c>
      <c r="B218" s="159" t="s">
        <v>822</v>
      </c>
      <c r="C218" s="158"/>
      <c r="D218" s="157" t="s">
        <v>823</v>
      </c>
    </row>
    <row r="219" spans="1:4" ht="25.5">
      <c r="A219" s="162">
        <v>34</v>
      </c>
      <c r="B219" s="156" t="s">
        <v>824</v>
      </c>
      <c r="C219" s="155"/>
      <c r="D219" s="156" t="s">
        <v>825</v>
      </c>
    </row>
    <row r="220" spans="1:4" ht="25.5">
      <c r="A220" s="162">
        <v>35</v>
      </c>
      <c r="B220" s="156" t="s">
        <v>826</v>
      </c>
      <c r="C220" s="155"/>
      <c r="D220" s="156" t="s">
        <v>827</v>
      </c>
    </row>
    <row r="221" spans="1:4" ht="25.5">
      <c r="A221" s="162">
        <v>36</v>
      </c>
      <c r="B221" s="156" t="s">
        <v>828</v>
      </c>
      <c r="C221" s="155"/>
      <c r="D221" s="156" t="s">
        <v>829</v>
      </c>
    </row>
    <row r="222" spans="1:4" ht="25.5">
      <c r="A222" s="162">
        <v>37</v>
      </c>
      <c r="B222" s="156" t="s">
        <v>830</v>
      </c>
      <c r="C222" s="155"/>
      <c r="D222" s="156" t="s">
        <v>831</v>
      </c>
    </row>
    <row r="223" spans="1:4">
      <c r="A223" s="162">
        <v>38</v>
      </c>
      <c r="B223" s="156" t="s">
        <v>832</v>
      </c>
      <c r="C223" s="155"/>
      <c r="D223" s="156" t="s">
        <v>833</v>
      </c>
    </row>
    <row r="224" spans="1:4">
      <c r="A224" s="162">
        <v>39</v>
      </c>
      <c r="B224" s="156" t="s">
        <v>834</v>
      </c>
      <c r="C224" s="155"/>
      <c r="D224" s="156" t="s">
        <v>835</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c3dfaae-610a-49f7-bb36-555cd12d92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43589507FE6143B1924FBBB7C94415" ma:contentTypeVersion="14" ma:contentTypeDescription="Create a new document." ma:contentTypeScope="" ma:versionID="4931b7e7d4b048c7ab1e48478e623449">
  <xsd:schema xmlns:xsd="http://www.w3.org/2001/XMLSchema" xmlns:xs="http://www.w3.org/2001/XMLSchema" xmlns:p="http://schemas.microsoft.com/office/2006/metadata/properties" xmlns:ns3="bc3dfaae-610a-49f7-bb36-555cd12d929e" xmlns:ns4="5be96f6c-febf-4aed-92ef-f6f137cbdd6a" targetNamespace="http://schemas.microsoft.com/office/2006/metadata/properties" ma:root="true" ma:fieldsID="80558e55adb600c38410e8a16e936130" ns3:_="" ns4:_="">
    <xsd:import namespace="bc3dfaae-610a-49f7-bb36-555cd12d929e"/>
    <xsd:import namespace="5be96f6c-febf-4aed-92ef-f6f137cbdd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dfaae-610a-49f7-bb36-555cd12d9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96f6c-febf-4aed-92ef-f6f137cbdd6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01993-DB48-4A86-BE30-4A47D87E531E}">
  <ds:schemaRefs>
    <ds:schemaRef ds:uri="http://www.w3.org/XML/1998/namespace"/>
    <ds:schemaRef ds:uri="http://schemas.microsoft.com/office/2006/documentManagement/types"/>
    <ds:schemaRef ds:uri="http://purl.org/dc/dcmitype/"/>
    <ds:schemaRef ds:uri="http://schemas.openxmlformats.org/package/2006/metadata/core-properties"/>
    <ds:schemaRef ds:uri="bc3dfaae-610a-49f7-bb36-555cd12d929e"/>
    <ds:schemaRef ds:uri="http://purl.org/dc/elements/1.1/"/>
    <ds:schemaRef ds:uri="5be96f6c-febf-4aed-92ef-f6f137cbdd6a"/>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37AD3D6-D04C-42E0-B6C8-1B9C0602A556}">
  <ds:schemaRefs>
    <ds:schemaRef ds:uri="http://schemas.microsoft.com/sharepoint/v3/contenttype/forms"/>
  </ds:schemaRefs>
</ds:datastoreItem>
</file>

<file path=customXml/itemProps3.xml><?xml version="1.0" encoding="utf-8"?>
<ds:datastoreItem xmlns:ds="http://schemas.openxmlformats.org/officeDocument/2006/customXml" ds:itemID="{06D69622-7C57-4A5A-B5E6-0C3CD9D78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dfaae-610a-49f7-bb36-555cd12d929e"/>
    <ds:schemaRef ds:uri="5be96f6c-febf-4aed-92ef-f6f137cbd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Electrical Work</vt:lpstr>
      <vt:lpstr>Make list</vt:lpstr>
      <vt:lpstr>'Electrical Work'!Print_Area</vt:lpstr>
      <vt:lpstr>'Electrical Work'!Print_Titles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Ashish Bhagwate</dc:creator>
  <cp:lastModifiedBy>Trupti Dalvi</cp:lastModifiedBy>
  <cp:lastPrinted>2024-07-02T18:00:35Z</cp:lastPrinted>
  <dcterms:created xsi:type="dcterms:W3CDTF">2022-01-26T14:59:37Z</dcterms:created>
  <dcterms:modified xsi:type="dcterms:W3CDTF">2025-01-06T07:25:45Z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0x010100A343589507FE6143B1924FBBB7C94415</vt:lpwstr>
  </property>
</Properties>
</file>