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H7" i="1" l="1"/>
  <c r="H6" i="1"/>
  <c r="H5" i="1"/>
  <c r="H4" i="1" l="1"/>
  <c r="H3" i="1"/>
  <c r="J4" i="1"/>
  <c r="J5" i="1"/>
  <c r="J6" i="1"/>
  <c r="J7" i="1"/>
  <c r="L5" i="1"/>
  <c r="L6" i="1"/>
  <c r="L7" i="1"/>
  <c r="F4" i="1"/>
  <c r="F5" i="1"/>
  <c r="F6" i="1"/>
  <c r="F7" i="1"/>
  <c r="G8" i="1" l="1"/>
  <c r="G9" i="1" s="1"/>
  <c r="L3" i="1" l="1"/>
  <c r="K8" i="1" s="1"/>
  <c r="K9" i="1" l="1"/>
  <c r="J3" i="1"/>
  <c r="I8" i="1" s="1"/>
  <c r="I9" i="1" s="1"/>
  <c r="F3" i="1"/>
  <c r="E8" i="1" s="1"/>
  <c r="E9" i="1" s="1"/>
</calcChain>
</file>

<file path=xl/sharedStrings.xml><?xml version="1.0" encoding="utf-8"?>
<sst xmlns="http://schemas.openxmlformats.org/spreadsheetml/2006/main" count="22" uniqueCount="18">
  <si>
    <t>Description</t>
  </si>
  <si>
    <t>Unit</t>
  </si>
  <si>
    <t>Qty</t>
  </si>
  <si>
    <t>Total</t>
  </si>
  <si>
    <t>Sr. Nos.</t>
  </si>
  <si>
    <t>OS Insteriors amount</t>
  </si>
  <si>
    <t>Sq. ft.</t>
  </si>
  <si>
    <t>Taxable amount</t>
  </si>
  <si>
    <t>L1</t>
  </si>
  <si>
    <t>Paint art amount</t>
  </si>
  <si>
    <t>Nego. OS Insteriors amount</t>
  </si>
  <si>
    <t>Shyam Enterprises</t>
  </si>
  <si>
    <t>Both hall ceilling painting with putty, Lambi and Asian paint</t>
  </si>
  <si>
    <t>Both toilets(ladies and Gents)with putty, Lambi and Asian paint</t>
  </si>
  <si>
    <t>All green rooms with putty, Lambi and Asian paint</t>
  </si>
  <si>
    <t>Middle passage with putty, Lambi and Asian paint</t>
  </si>
  <si>
    <t>Office and conference room with putty, Lambi and Asian paint</t>
  </si>
  <si>
    <t>Comparison of ceilling 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</si>
</sst>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.5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/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A2" sqref="A2"/>
    </sheetView>
  </sheetViews>
  <sheetFormatPr defaultRowHeight="15" x14ac:dyDescent="0.25"/>
  <cols>
    <col min="2" max="2" width="35.42578125" customWidth="1"/>
    <col min="11" max="12" width="11.7109375" customWidth="1"/>
  </cols>
  <sheetData>
    <row r="1" spans="1:15" ht="21" x14ac:dyDescent="0.35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5" ht="30.75" customHeight="1" x14ac:dyDescent="0.25">
      <c r="A2" s="4" t="s">
        <v>4</v>
      </c>
      <c r="B2" s="4" t="s">
        <v>0</v>
      </c>
      <c r="C2" s="4" t="s">
        <v>1</v>
      </c>
      <c r="D2" s="4" t="s">
        <v>2</v>
      </c>
      <c r="E2" s="13" t="s">
        <v>9</v>
      </c>
      <c r="F2" s="13"/>
      <c r="G2" s="18" t="s">
        <v>11</v>
      </c>
      <c r="H2" s="19"/>
      <c r="I2" s="14" t="s">
        <v>5</v>
      </c>
      <c r="J2" s="14"/>
      <c r="K2" s="14" t="s">
        <v>10</v>
      </c>
      <c r="L2" s="14"/>
    </row>
    <row r="3" spans="1:15" ht="30" x14ac:dyDescent="0.25">
      <c r="A3" s="1">
        <v>1</v>
      </c>
      <c r="B3" s="2" t="s">
        <v>12</v>
      </c>
      <c r="C3" s="3" t="s">
        <v>6</v>
      </c>
      <c r="D3" s="24">
        <v>22000</v>
      </c>
      <c r="E3" s="5">
        <v>28</v>
      </c>
      <c r="F3" s="1">
        <f>E3*D3</f>
        <v>616000</v>
      </c>
      <c r="G3" s="1">
        <v>25</v>
      </c>
      <c r="H3" s="1">
        <f>G3*D3</f>
        <v>550000</v>
      </c>
      <c r="I3" s="1">
        <v>19</v>
      </c>
      <c r="J3" s="1">
        <f>I3*D3</f>
        <v>418000</v>
      </c>
      <c r="K3" s="8">
        <v>18</v>
      </c>
      <c r="L3" s="7">
        <f>K3*D3</f>
        <v>396000</v>
      </c>
    </row>
    <row r="4" spans="1:15" ht="45" customHeight="1" x14ac:dyDescent="0.25">
      <c r="A4" s="1">
        <v>2</v>
      </c>
      <c r="B4" s="2" t="s">
        <v>13</v>
      </c>
      <c r="C4" s="3" t="s">
        <v>6</v>
      </c>
      <c r="D4" s="24">
        <v>880</v>
      </c>
      <c r="E4" s="5">
        <v>28</v>
      </c>
      <c r="F4" s="1">
        <f t="shared" ref="F4:F7" si="0">E4*D4</f>
        <v>24640</v>
      </c>
      <c r="G4" s="1">
        <v>25</v>
      </c>
      <c r="H4" s="1">
        <f>G4*D4</f>
        <v>22000</v>
      </c>
      <c r="I4" s="1">
        <v>19</v>
      </c>
      <c r="J4" s="1">
        <f t="shared" ref="J4:J7" si="1">I4*D4</f>
        <v>16720</v>
      </c>
      <c r="K4" s="8">
        <v>18</v>
      </c>
      <c r="L4" s="7">
        <f>K4*D4</f>
        <v>15840</v>
      </c>
      <c r="M4" s="11"/>
      <c r="N4" s="10"/>
    </row>
    <row r="5" spans="1:15" ht="30" x14ac:dyDescent="0.25">
      <c r="A5" s="1">
        <v>3</v>
      </c>
      <c r="B5" s="2" t="s">
        <v>14</v>
      </c>
      <c r="C5" s="3" t="s">
        <v>6</v>
      </c>
      <c r="D5" s="24">
        <v>650</v>
      </c>
      <c r="E5" s="5">
        <v>28</v>
      </c>
      <c r="F5" s="1">
        <f t="shared" si="0"/>
        <v>18200</v>
      </c>
      <c r="G5" s="1">
        <v>25</v>
      </c>
      <c r="H5" s="1">
        <f>G5*D5</f>
        <v>16250</v>
      </c>
      <c r="I5" s="1">
        <v>19</v>
      </c>
      <c r="J5" s="1">
        <f t="shared" si="1"/>
        <v>12350</v>
      </c>
      <c r="K5" s="8">
        <v>18</v>
      </c>
      <c r="L5" s="7">
        <f t="shared" ref="L5:L7" si="2">K5*D5</f>
        <v>11700</v>
      </c>
    </row>
    <row r="6" spans="1:15" ht="30" x14ac:dyDescent="0.25">
      <c r="A6" s="1">
        <v>4</v>
      </c>
      <c r="B6" s="2" t="s">
        <v>15</v>
      </c>
      <c r="C6" s="3" t="s">
        <v>6</v>
      </c>
      <c r="D6" s="24">
        <v>2710</v>
      </c>
      <c r="E6" s="5">
        <v>28</v>
      </c>
      <c r="F6" s="1">
        <f t="shared" si="0"/>
        <v>75880</v>
      </c>
      <c r="G6" s="1">
        <v>25</v>
      </c>
      <c r="H6" s="1">
        <f>G6*D6</f>
        <v>67750</v>
      </c>
      <c r="I6" s="1">
        <v>19</v>
      </c>
      <c r="J6" s="1">
        <f t="shared" si="1"/>
        <v>51490</v>
      </c>
      <c r="K6" s="8">
        <v>18</v>
      </c>
      <c r="L6" s="7">
        <f t="shared" si="2"/>
        <v>48780</v>
      </c>
    </row>
    <row r="7" spans="1:15" ht="30" x14ac:dyDescent="0.25">
      <c r="A7" s="1">
        <v>5</v>
      </c>
      <c r="B7" s="2" t="s">
        <v>16</v>
      </c>
      <c r="C7" s="3" t="s">
        <v>6</v>
      </c>
      <c r="D7" s="24">
        <v>1010</v>
      </c>
      <c r="E7" s="5">
        <v>28</v>
      </c>
      <c r="F7" s="1">
        <f t="shared" si="0"/>
        <v>28280</v>
      </c>
      <c r="G7" s="1">
        <v>25</v>
      </c>
      <c r="H7" s="1">
        <f>G7*D7</f>
        <v>25250</v>
      </c>
      <c r="I7" s="1">
        <v>19</v>
      </c>
      <c r="J7" s="1">
        <f t="shared" si="1"/>
        <v>19190</v>
      </c>
      <c r="K7" s="8">
        <v>18</v>
      </c>
      <c r="L7" s="7">
        <f t="shared" si="2"/>
        <v>18180</v>
      </c>
    </row>
    <row r="8" spans="1:15" x14ac:dyDescent="0.25">
      <c r="A8" s="15" t="s">
        <v>3</v>
      </c>
      <c r="B8" s="15"/>
      <c r="C8" s="15"/>
      <c r="D8" s="15"/>
      <c r="E8" s="16">
        <f>SUM(F3:F7)</f>
        <v>763000</v>
      </c>
      <c r="F8" s="16"/>
      <c r="G8" s="20">
        <f>SUM(H3:H7)</f>
        <v>681250</v>
      </c>
      <c r="H8" s="21"/>
      <c r="I8" s="17">
        <f>SUM(J3:J7)</f>
        <v>517750</v>
      </c>
      <c r="J8" s="17"/>
      <c r="K8" s="22">
        <f>SUM(L3:L7)</f>
        <v>490500</v>
      </c>
      <c r="L8" s="22"/>
      <c r="O8" s="9"/>
    </row>
    <row r="9" spans="1:15" x14ac:dyDescent="0.25">
      <c r="A9" s="15" t="s">
        <v>7</v>
      </c>
      <c r="B9" s="15"/>
      <c r="C9" s="15"/>
      <c r="D9" s="15"/>
      <c r="E9" s="16">
        <f t="shared" ref="E9" si="3">E8+E8*18%</f>
        <v>900340</v>
      </c>
      <c r="F9" s="16"/>
      <c r="G9" s="20">
        <f t="shared" ref="G9:K9" si="4">G8+G8*18%</f>
        <v>803875</v>
      </c>
      <c r="H9" s="21"/>
      <c r="I9" s="17">
        <f t="shared" si="4"/>
        <v>610945</v>
      </c>
      <c r="J9" s="17"/>
      <c r="K9" s="22">
        <f t="shared" si="4"/>
        <v>578790</v>
      </c>
      <c r="L9" s="22"/>
    </row>
    <row r="10" spans="1:15" ht="18.75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12" t="s">
        <v>8</v>
      </c>
      <c r="L10" s="12"/>
    </row>
  </sheetData>
  <mergeCells count="16">
    <mergeCell ref="A1:L1"/>
    <mergeCell ref="E9:F9"/>
    <mergeCell ref="G9:H9"/>
    <mergeCell ref="I9:J9"/>
    <mergeCell ref="K9:L9"/>
    <mergeCell ref="A9:D9"/>
    <mergeCell ref="K10:L10"/>
    <mergeCell ref="E2:F2"/>
    <mergeCell ref="I2:J2"/>
    <mergeCell ref="A8:D8"/>
    <mergeCell ref="E8:F8"/>
    <mergeCell ref="I8:J8"/>
    <mergeCell ref="G2:H2"/>
    <mergeCell ref="G8:H8"/>
    <mergeCell ref="K2:L2"/>
    <mergeCell ref="K8:L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2024-10-05T15:07:24Z</dcterms:modified>
</cp:coreProperties>
</file>