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2" i="3" s="1"/>
  <c r="I23" i="3" l="1"/>
  <c r="I24" i="3" l="1"/>
  <c r="I26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<sst xmlns="http://schemas.openxmlformats.org/spreadsheetml/2006/main" count="35" uniqueCount="32">
  <si>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</si>
  <si>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</si>
  <si>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</si>
  <si>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</si>
  <si>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</si>
  <si>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</si>
  <si>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</si>
  <si>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</si>
  <si>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</si>
  <si>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</si>
  <si>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</si>
  <si>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</si>
  <si>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</si>
  <si>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</si>
  <si>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</si>
  <si>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</si>
  <si>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</si>
  <si>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</si>
  <si>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</si>
  <si>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</si>
  <si>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</si>
  <si>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</si>
  <si>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</si>
  <si>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</si>
  <si>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</si>
  <si>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</si>
  <si>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</si>
  <si>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</si>
  <si>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</si>
  <si>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22.08.2024</t>
  </si>
  <si>
    <t>SVI-35</t>
  </si>
  <si>
    <t>TRANSLITE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</si>
</sst>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I18" sqref="I18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29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30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6" t="s">
        <v>31</v>
      </c>
      <c r="C18" s="30"/>
      <c r="D18" s="45">
        <v>93</v>
      </c>
      <c r="E18" s="45">
        <v>33</v>
      </c>
      <c r="F18" s="45">
        <v>1</v>
      </c>
      <c r="G18" s="43"/>
      <c r="H18" s="45">
        <v>3500</v>
      </c>
      <c r="I18" s="44">
        <f>H18*F18</f>
        <v>3500</v>
      </c>
      <c r="K18" s="29"/>
    </row>
    <row r="19" spans="1:11" ht="15.6" customHeight="1">
      <c r="A19" s="11"/>
      <c r="B19" s="47"/>
      <c r="C19" s="30"/>
      <c r="D19" s="45"/>
      <c r="E19" s="45"/>
      <c r="F19" s="45"/>
      <c r="G19" s="43"/>
      <c r="H19" s="45"/>
      <c r="I19" s="44"/>
      <c r="K19" s="29"/>
    </row>
    <row r="20" spans="1:11">
      <c r="A20" s="11"/>
      <c r="B20" s="46"/>
      <c r="C20" s="30"/>
      <c r="D20" s="41"/>
      <c r="E20" s="42"/>
      <c r="F20" s="41"/>
      <c r="G20" s="43"/>
      <c r="H20" s="36"/>
      <c r="I20" s="37"/>
      <c r="K20" s="29"/>
    </row>
    <row r="21" spans="1:11">
      <c r="A21" s="11"/>
      <c r="B21" s="46"/>
      <c r="C21" s="30"/>
      <c r="D21" s="41"/>
      <c r="E21" s="42"/>
      <c r="F21" s="41"/>
      <c r="G21" s="43"/>
      <c r="H21" s="36"/>
      <c r="I21" s="37"/>
      <c r="K21" s="29"/>
    </row>
    <row r="22" spans="1:11" ht="19.5" customHeight="1">
      <c r="A22" s="20"/>
      <c r="B22" s="32"/>
      <c r="C22" s="33"/>
      <c r="D22" s="33"/>
      <c r="E22" s="33"/>
      <c r="F22" s="33"/>
      <c r="G22" s="15"/>
      <c r="H22" s="24" t="s">
        <v>22</v>
      </c>
      <c r="I22" s="39">
        <f>SUM(I18:I21)</f>
        <v>3500</v>
      </c>
    </row>
    <row r="23" spans="1:11" ht="19.5" customHeight="1">
      <c r="A23" s="20"/>
      <c r="B23" s="22" t="s">
        <v>20</v>
      </c>
      <c r="G23" s="15"/>
      <c r="H23" s="24" t="s">
        <v>16</v>
      </c>
      <c r="I23" s="28">
        <f>I22*9%</f>
        <v>315</v>
      </c>
    </row>
    <row r="24" spans="1:11" ht="19.5" customHeight="1">
      <c r="A24" s="20"/>
      <c r="B24" s="23" t="s">
        <v>21</v>
      </c>
      <c r="G24" s="15"/>
      <c r="H24" s="24" t="s">
        <v>17</v>
      </c>
      <c r="I24" s="28">
        <f>I22*9%</f>
        <v>315</v>
      </c>
    </row>
    <row r="25" spans="1:11" ht="19.5" customHeight="1">
      <c r="A25" s="20"/>
      <c r="B25" s="21"/>
      <c r="G25" s="15"/>
      <c r="H25" s="25" t="s">
        <v>18</v>
      </c>
      <c r="I25" s="28"/>
    </row>
    <row r="26" spans="1:11" ht="33.75" customHeight="1">
      <c r="A26" s="20"/>
      <c r="B26" s="50" t="s">
        <v>19</v>
      </c>
      <c r="C26" s="51"/>
      <c r="D26" s="51"/>
      <c r="E26" s="51"/>
      <c r="F26" s="51"/>
      <c r="G26" s="51"/>
      <c r="H26" s="26" t="s">
        <v>23</v>
      </c>
      <c r="I26" s="40">
        <f>SUM(I22:I25)</f>
        <v>4130</v>
      </c>
    </row>
    <row r="27" spans="1:11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6:G26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C58733E7-70AA-43BC-AFE9-9D0BE8A0D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110798-F9E9-4F8B-ACF5-94EDD9D7D4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968740-9A57-4994-AA35-37B3B200C315}">
  <ds:schemaRefs>
    <ds:schemaRef ds:uri="97b567b4-c61a-4bc6-901f-e982322be9b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b7babe23-701f-4936-a1db-3e0a77c6b91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2024-09-05T09:47:17Z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