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DOMINOS FOOD COURT\Final TC 221223\Final TC 221223\BOQ\"/>
    </mc:Choice>
  </mc:AlternateContent>
  <bookViews>
    <workbookView xWindow="0" yWindow="0" windowWidth="20490" windowHeight="7620"/>
  </bookViews>
  <sheets>
    <sheet name="HVAC" sheetId="1" r:id="rId1"/>
  </sheets>
  <externalReferences>
    <externalReference r:id="rId2"/>
    <externalReference r:id="rId3"/>
    <externalReference r:id="rId4"/>
    <externalReference r:id="rId5"/>
    <externalReference r:id="rId6"/>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I17" i="1"/>
  <c r="I18" i="1"/>
  <c r="I22" i="1"/>
  <c r="I25" i="1"/>
  <c r="I26" i="1" s="1"/>
  <c r="I19" i="1" l="1"/>
  <c r="I23" i="1"/>
</calcChain>
</file>

<file path=xl/sharedStrings.xml><?xml version="1.0" encoding="utf-8"?>
<sst xmlns="http://schemas.openxmlformats.org/spreadsheetml/2006/main" count="50" uniqueCount="47">
  <si>
    <t>Sqft</t>
  </si>
  <si>
    <t>Nos</t>
  </si>
  <si>
    <t>b</t>
  </si>
  <si>
    <t>a</t>
  </si>
  <si>
    <t>b.3</t>
  </si>
  <si>
    <t>b.2</t>
  </si>
  <si>
    <t>b.1</t>
  </si>
  <si>
    <t>a.3</t>
  </si>
  <si>
    <t>Sub Total of H.3.0</t>
  </si>
  <si>
    <r>
      <rPr>
        <b/>
        <sz val="10"/>
        <rFont val="Times New Roman"/>
        <family val="1"/>
      </rPr>
      <t xml:space="preserve">VCD :- </t>
    </r>
    <r>
      <rPr>
        <sz val="10"/>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</si>
  <si>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t>AIR DISTRIBUTION SYSTEM (MAKE: CARRIYAIR, AIRMASTER,COSMOS, RAVISTAR )</t>
  </si>
  <si>
    <t>H.3.0</t>
  </si>
  <si>
    <t>Sub Total of H.2.0</t>
  </si>
  <si>
    <t>Sq.mtr</t>
  </si>
  <si>
    <t xml:space="preserve">09 mm thick for External Insulation of Exhaust duct </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</si>
  <si>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</si>
  <si>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THERMAL INSULATION</t>
  </si>
  <si>
    <t>H.2.0</t>
  </si>
  <si>
    <t>Sub Total of H.1.0</t>
  </si>
  <si>
    <t xml:space="preserve">SITC of Canvas cloth at fan mouth for  Exhaust &amp; Fresh air unit as per detail specification </t>
  </si>
  <si>
    <t>24 gauge galvanized sheet - For Exhaust &amp; fresh Air Duct</t>
  </si>
  <si>
    <t>22 gauge galvanized sheet - For Exhaust &amp; fresh Air Duct</t>
  </si>
  <si>
    <r>
      <t xml:space="preserve">Supply, Installation, Testing and Commissioning of Site Fabricated </t>
    </r>
    <r>
      <rPr>
        <b/>
        <sz val="10"/>
        <rFont val="Times New Roman"/>
        <family val="1"/>
      </rPr>
      <t xml:space="preserve">rectangular GI ducting </t>
    </r>
    <r>
      <rPr>
        <sz val="10"/>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10"/>
        <rFont val="Times New Roman"/>
        <family val="1"/>
      </rPr>
      <t>(M.S supports / M.S Frame</t>
    </r>
    <r>
      <rPr>
        <sz val="10"/>
        <rFont val="Times New Roman"/>
        <family val="1"/>
      </rPr>
      <t xml:space="preserve"> </t>
    </r>
    <r>
      <rPr>
        <b/>
        <sz val="10"/>
        <rFont val="Times New Roman"/>
        <family val="1"/>
      </rPr>
      <t xml:space="preserve">For Duct travelling Vertical up to Terrace, necessary flange type opening at specific interval for duct cleaning etc. for kitchen exhaust duct )as per specifications. </t>
    </r>
    <r>
      <rPr>
        <sz val="10"/>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</si>
  <si>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t>DUCTING :  ( MAKE: ZECO/TATA/JINDAL/SAIL/ROLASTAR/NUTECH)</t>
  </si>
  <si>
    <t>H.1.0</t>
  </si>
  <si>
    <t>HVAC LOW SIDE</t>
  </si>
  <si>
    <t>H</t>
  </si>
  <si>
    <t>Remark</t>
  </si>
  <si>
    <t>Amount</t>
  </si>
  <si>
    <t>Rate</t>
  </si>
  <si>
    <t>Quantity</t>
  </si>
  <si>
    <t>Unit</t>
  </si>
  <si>
    <t>Description of Item</t>
  </si>
  <si>
    <t>Name of Item</t>
  </si>
  <si>
    <t>Sub Task No.</t>
  </si>
  <si>
    <t>Task No.</t>
  </si>
  <si>
    <t>Area</t>
  </si>
  <si>
    <t>A. CIVIL &amp; INTERIOR BOQ-Ahemedabad Airport</t>
  </si>
  <si>
    <t>8. All Items Rates are inclusive of material lead &amp; lift charges.</t>
  </si>
  <si>
    <t>7. Scaffolding will be in contractor scope upto 4mtr &amp; Above 4mtr rate will be chargeable. If required for  installation of civil &amp; MEP.</t>
  </si>
  <si>
    <t>6. Chiseling work included in the items or else specified</t>
  </si>
  <si>
    <t>5. Pls Note Only Bison , Marine Ply and Wpc Board to be used instead of Commercial Ply</t>
  </si>
  <si>
    <t xml:space="preserve">4. Flooring - Sq. Ft. area – Internal area contained within skirting                                       </t>
  </si>
  <si>
    <t>3. False Ceiling - Sq. Ft area – Flat surface area in reflected ceiling plan</t>
  </si>
  <si>
    <t>2. Storage Units - Sq. Ft area – Front elevation length x Front Finished height</t>
  </si>
  <si>
    <t>1. Partition, Panelling - Sq. Ft area – one side only</t>
  </si>
  <si>
    <t>Dominos ………………….Civil &amp; Interiors BOQ| Ver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</si>
</sst>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Red]#,##0.00"/>
  </numFmts>
  <fonts count="14" x14ac:knownFonts="1">
    <font>
      <sz val="11"/>
      <color theme="1"/>
      <name val="Calibri"/>
      <family val="2"/>
      <scheme val="minor"/>
    </font>
    <font>
      <sz val="11"/>
      <color theme="1"/>
      <name val="Calibri"/>
      <family val="2"/>
      <scheme val="minor"/>
    </font>
    <font>
      <sz val="11"/>
      <color theme="1"/>
      <name val="Times New Roman"/>
      <family val="1"/>
    </font>
    <font>
      <b/>
      <sz val="10"/>
      <color theme="1"/>
      <name val="Times New Roman"/>
      <family val="1"/>
    </font>
    <font>
      <b/>
      <sz val="12"/>
      <color theme="1"/>
      <name val="Times New Roman"/>
      <family val="1"/>
    </font>
    <font>
      <sz val="10"/>
      <name val="Times New Roman"/>
      <family val="1"/>
    </font>
    <font>
      <b/>
      <sz val="10"/>
      <name val="Times New Roman"/>
      <family val="1"/>
    </font>
    <font>
      <sz val="10"/>
      <name val="Arial"/>
      <family val="2"/>
    </font>
    <font>
      <sz val="10"/>
      <color theme="1"/>
      <name val="Times New Roman"/>
      <family val="1"/>
    </font>
    <font>
      <sz val="11"/>
      <color indexed="8"/>
      <name val="Calibri"/>
      <family val="2"/>
      <charset val="1"/>
    </font>
    <font>
      <sz val="10"/>
      <name val="MS Sans Serif"/>
      <family val="2"/>
      <charset val="1"/>
    </font>
    <font>
      <b/>
      <sz val="12"/>
      <name val="Times New Roman"/>
      <family val="1"/>
    </font>
    <font>
      <b/>
      <sz val="14"/>
      <color theme="1"/>
      <name val="Times New Roman"/>
      <family val="1"/>
    </font>
    <font>
      <sz val="12"/>
      <color theme="1"/>
      <name val="Times New Roman"/>
      <family val="1"/>
    </font>
  </fonts>
  <fills count="6">
    <fill>
      <patternFill patternType="none"/>
    </fill>
    <fill>
      <patternFill patternType="gray125"/>
    </fill>
    <fill>
      <patternFill patternType="solid">
        <fgColor theme="5" tint="0.59999389629810485"/>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diagonal/>
    </border>
    <border>
      <left/>
      <right/>
      <top/>
      <bottom style="medium">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s>
  <cellStyleXfs count="7">
    <xf numFmtId="0" fontId="0" fillId="0" borderId="0"/>
    <xf numFmtId="43" fontId="1" fillId="0" borderId="0" applyFont="0" applyFill="0" applyBorder="0" applyAlignment="0" applyProtection="0"/>
    <xf numFmtId="0" fontId="7" fillId="0" borderId="0"/>
    <xf numFmtId="0" fontId="7" fillId="0" borderId="0"/>
    <xf numFmtId="0" fontId="9" fillId="0" borderId="0"/>
    <xf numFmtId="0" fontId="7" fillId="0" borderId="0"/>
    <xf numFmtId="0" fontId="10" fillId="0" borderId="0"/>
  </cellStyleXfs>
  <cellXfs count="67">
    <xf numFmtId="0" fontId="0" fillId="0" borderId="0" xfId="0"/>
    <xf numFmtId="0" fontId="2" fillId="0" borderId="0" xfId="0" applyFont="1" applyAlignment="1">
      <alignment vertical="center" wrapText="1"/>
    </xf>
    <xf numFmtId="43" fontId="2" fillId="0" borderId="0" xfId="1"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43" fontId="3" fillId="2" borderId="1" xfId="1"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3" fontId="5" fillId="0" borderId="1" xfId="1" applyFont="1" applyFill="1" applyBorder="1" applyAlignment="1">
      <alignment horizontal="center" vertical="center" wrapText="1"/>
    </xf>
    <xf numFmtId="3" fontId="6" fillId="3" borderId="1"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horizontal="center" vertical="center"/>
    </xf>
    <xf numFmtId="3" fontId="3" fillId="2" borderId="1" xfId="0" applyNumberFormat="1" applyFont="1" applyFill="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left" vertical="center" wrapText="1" shrinkToFit="1"/>
    </xf>
    <xf numFmtId="0" fontId="4" fillId="5" borderId="1" xfId="0" applyFont="1" applyFill="1" applyBorder="1" applyAlignment="1">
      <alignment horizontal="center" vertical="center" wrapText="1" shrinkToFit="1"/>
    </xf>
    <xf numFmtId="0" fontId="3" fillId="0" borderId="1" xfId="0" applyFont="1" applyBorder="1" applyAlignment="1">
      <alignment vertical="center" wrapText="1"/>
    </xf>
    <xf numFmtId="0" fontId="6" fillId="0" borderId="1" xfId="0" applyFont="1" applyBorder="1" applyAlignment="1">
      <alignment horizontal="center" vertical="center" wrapText="1"/>
    </xf>
    <xf numFmtId="43" fontId="4" fillId="4" borderId="1" xfId="1" applyFont="1" applyFill="1" applyBorder="1" applyAlignment="1">
      <alignment horizontal="left" vertical="center" wrapText="1"/>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5" fillId="0" borderId="1" xfId="4" applyFont="1" applyBorder="1" applyAlignment="1">
      <alignment horizontal="left" vertical="center" wrapText="1" shrinkToFit="1"/>
    </xf>
    <xf numFmtId="0" fontId="5" fillId="0" borderId="1" xfId="4" applyFont="1" applyBorder="1" applyAlignment="1">
      <alignment horizontal="left" vertical="center" wrapText="1"/>
    </xf>
    <xf numFmtId="0" fontId="8" fillId="0" borderId="1" xfId="4" applyFont="1" applyBorder="1" applyAlignment="1">
      <alignment horizontal="left" vertical="center" wrapText="1"/>
    </xf>
    <xf numFmtId="43" fontId="4" fillId="5" borderId="1" xfId="1" applyFont="1" applyFill="1" applyBorder="1" applyAlignment="1">
      <alignment horizontal="center" vertical="center" wrapText="1" shrinkToFit="1"/>
    </xf>
    <xf numFmtId="3" fontId="4" fillId="5" borderId="1" xfId="0" applyNumberFormat="1" applyFont="1" applyFill="1" applyBorder="1" applyAlignment="1">
      <alignment horizontal="center" vertical="center" wrapText="1" shrinkToFit="1"/>
    </xf>
    <xf numFmtId="43" fontId="11" fillId="5" borderId="2" xfId="1" applyFont="1" applyFill="1" applyBorder="1" applyAlignment="1">
      <alignment horizontal="center" vertical="center" wrapText="1"/>
    </xf>
    <xf numFmtId="0" fontId="11" fillId="5" borderId="2" xfId="0" applyFont="1" applyFill="1" applyBorder="1" applyAlignment="1">
      <alignment horizontal="center" vertical="center" wrapText="1"/>
    </xf>
    <xf numFmtId="0" fontId="4" fillId="5" borderId="2" xfId="0" applyFont="1" applyFill="1" applyBorder="1" applyAlignment="1">
      <alignment horizontal="center" vertical="center" wrapText="1" shrinkToFit="1"/>
    </xf>
    <xf numFmtId="0" fontId="4" fillId="5" borderId="2" xfId="0" applyFont="1" applyFill="1" applyBorder="1" applyAlignment="1">
      <alignment horizontal="center" vertical="center" wrapText="1"/>
    </xf>
    <xf numFmtId="0" fontId="2" fillId="0" borderId="3" xfId="0" applyFont="1" applyBorder="1" applyAlignment="1">
      <alignment vertical="center" wrapText="1"/>
    </xf>
    <xf numFmtId="43" fontId="4" fillId="0" borderId="4" xfId="1" applyFont="1" applyFill="1" applyBorder="1" applyAlignment="1">
      <alignment vertical="center" wrapText="1"/>
    </xf>
    <xf numFmtId="43" fontId="4" fillId="0" borderId="5" xfId="1" applyFont="1" applyFill="1" applyBorder="1" applyAlignment="1">
      <alignment vertical="center" wrapText="1"/>
    </xf>
    <xf numFmtId="164" fontId="4" fillId="0" borderId="5" xfId="1" applyNumberFormat="1" applyFont="1" applyFill="1" applyBorder="1" applyAlignment="1">
      <alignment vertical="center" wrapText="1"/>
    </xf>
    <xf numFmtId="43" fontId="4" fillId="0" borderId="5" xfId="1" applyFont="1" applyFill="1" applyBorder="1" applyAlignment="1">
      <alignment horizontal="center" vertical="center" wrapText="1"/>
    </xf>
    <xf numFmtId="0" fontId="2" fillId="0" borderId="7" xfId="0" applyFont="1" applyBorder="1" applyAlignment="1">
      <alignment vertical="center" wrapText="1"/>
    </xf>
    <xf numFmtId="43" fontId="2" fillId="0" borderId="0" xfId="1" applyFont="1" applyBorder="1" applyAlignment="1">
      <alignment vertical="center" wrapText="1"/>
    </xf>
    <xf numFmtId="43" fontId="2" fillId="0" borderId="8" xfId="1" applyFont="1" applyBorder="1" applyAlignment="1">
      <alignment vertical="center" wrapText="1"/>
    </xf>
    <xf numFmtId="0" fontId="2" fillId="0" borderId="8" xfId="0" applyFont="1" applyBorder="1" applyAlignment="1">
      <alignment vertical="center"/>
    </xf>
    <xf numFmtId="0" fontId="8" fillId="0" borderId="8" xfId="0" applyFont="1" applyBorder="1" applyAlignment="1">
      <alignment vertical="center" wrapText="1" shrinkToFit="1"/>
    </xf>
    <xf numFmtId="0" fontId="13" fillId="0" borderId="8" xfId="0" applyFont="1" applyBorder="1" applyAlignment="1">
      <alignmen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vertical="center" wrapText="1" shrinkToFit="1"/>
    </xf>
    <xf numFmtId="0" fontId="13" fillId="0" borderId="0" xfId="0" applyFont="1" applyAlignment="1">
      <alignment vertical="center"/>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13" fillId="0" borderId="0" xfId="0" applyFont="1" applyAlignment="1">
      <alignment vertical="center" wrapText="1"/>
    </xf>
    <xf numFmtId="0" fontId="2" fillId="0" borderId="11" xfId="0" applyFont="1" applyBorder="1" applyAlignment="1">
      <alignment vertical="center" wrapText="1"/>
    </xf>
    <xf numFmtId="43" fontId="2" fillId="0" borderId="12" xfId="1" applyFont="1" applyBorder="1" applyAlignment="1">
      <alignment vertical="center" wrapText="1"/>
    </xf>
    <xf numFmtId="0" fontId="2" fillId="0" borderId="12" xfId="0" applyFont="1" applyBorder="1" applyAlignment="1">
      <alignment vertical="center"/>
    </xf>
    <xf numFmtId="0" fontId="8" fillId="0" borderId="12" xfId="0" applyFont="1" applyBorder="1" applyAlignment="1">
      <alignment vertical="center" wrapText="1" shrinkToFit="1"/>
    </xf>
    <xf numFmtId="0" fontId="11" fillId="0" borderId="12" xfId="0" applyFont="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43" fontId="12" fillId="0" borderId="6" xfId="1" applyFont="1" applyFill="1" applyBorder="1" applyAlignment="1">
      <alignment horizontal="left" vertical="center" wrapText="1"/>
    </xf>
    <xf numFmtId="43" fontId="12" fillId="0" borderId="5" xfId="1" applyFont="1" applyFill="1" applyBorder="1" applyAlignment="1">
      <alignment horizontal="left" vertical="center" wrapText="1"/>
    </xf>
  </cellXfs>
  <cellStyles count="7">
    <cellStyle name="Comma" xfId="1" builtinId="3"/>
    <cellStyle name="Excel Built-in Normal 2" xfId="4"/>
    <cellStyle name="Normal" xfId="0" builtinId="0"/>
    <cellStyle name="Normal - Style1" xfId="2"/>
    <cellStyle name="Normal 2 2 2" xfId="5"/>
    <cellStyle name="Normal 2 3" xfId="6"/>
    <cellStyle name="Normal 3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E26" sqref="E26"/>
    </sheetView>
  </sheetViews>
  <sheetFormatPr defaultColWidth="9.140625" defaultRowHeight="15" x14ac:dyDescent="0.25"/>
  <cols>
    <col min="1" max="2" width="9.140625" style="1"/>
    <col min="3" max="3" width="9.140625" style="4"/>
    <col min="4" max="4" width="24.85546875" style="4" customWidth="1"/>
    <col min="5" max="5" width="95.85546875" style="1" customWidth="1"/>
    <col min="6" max="6" width="12.7109375" style="1" customWidth="1"/>
    <col min="7" max="7" width="12.85546875" style="3" customWidth="1"/>
    <col min="8" max="9" width="16.28515625" style="2" customWidth="1"/>
    <col min="10" max="10" width="27.85546875" style="1" customWidth="1"/>
    <col min="11" max="16384" width="9.140625" style="1"/>
  </cols>
  <sheetData>
    <row r="1" spans="1:10" ht="15.75" thickBot="1" x14ac:dyDescent="0.3">
      <c r="A1" s="55"/>
      <c r="B1" s="55"/>
      <c r="C1" s="55"/>
      <c r="D1" s="55"/>
      <c r="E1" s="53"/>
    </row>
    <row r="2" spans="1:10" ht="15.75" x14ac:dyDescent="0.25">
      <c r="A2" s="64"/>
      <c r="B2" s="63"/>
      <c r="C2" s="63"/>
      <c r="D2" s="63"/>
      <c r="E2" s="62" t="s">
        <v>46</v>
      </c>
      <c r="F2" s="61"/>
      <c r="G2" s="60"/>
      <c r="H2" s="59"/>
      <c r="I2" s="59"/>
      <c r="J2" s="58"/>
    </row>
    <row r="3" spans="1:10" ht="15.75" x14ac:dyDescent="0.25">
      <c r="A3" s="56"/>
      <c r="B3" s="55"/>
      <c r="C3" s="55"/>
      <c r="D3" s="55"/>
      <c r="E3" s="57" t="s">
        <v>45</v>
      </c>
      <c r="F3" s="53"/>
      <c r="H3" s="46"/>
      <c r="I3" s="46"/>
      <c r="J3" s="45"/>
    </row>
    <row r="4" spans="1:10" ht="15.75" x14ac:dyDescent="0.25">
      <c r="A4" s="56"/>
      <c r="B4" s="55"/>
      <c r="C4" s="55"/>
      <c r="D4" s="55"/>
      <c r="E4" s="57" t="s">
        <v>44</v>
      </c>
      <c r="F4" s="53"/>
      <c r="H4" s="46"/>
      <c r="I4" s="46"/>
      <c r="J4" s="45"/>
    </row>
    <row r="5" spans="1:10" ht="15.75" x14ac:dyDescent="0.25">
      <c r="A5" s="56"/>
      <c r="B5" s="55"/>
      <c r="C5" s="55"/>
      <c r="D5" s="55"/>
      <c r="E5" s="57" t="s">
        <v>43</v>
      </c>
      <c r="F5" s="53"/>
      <c r="H5" s="46"/>
      <c r="I5" s="46"/>
      <c r="J5" s="45"/>
    </row>
    <row r="6" spans="1:10" ht="15.75" x14ac:dyDescent="0.25">
      <c r="A6" s="56"/>
      <c r="B6" s="55"/>
      <c r="C6" s="55"/>
      <c r="D6" s="55"/>
      <c r="E6" s="57" t="s">
        <v>42</v>
      </c>
      <c r="F6" s="53"/>
      <c r="H6" s="46"/>
      <c r="I6" s="46"/>
      <c r="J6" s="45"/>
    </row>
    <row r="7" spans="1:10" ht="15.75" x14ac:dyDescent="0.25">
      <c r="A7" s="56"/>
      <c r="B7" s="55"/>
      <c r="C7" s="55"/>
      <c r="D7" s="55"/>
      <c r="E7" s="57" t="s">
        <v>41</v>
      </c>
      <c r="F7" s="53"/>
      <c r="H7" s="46"/>
      <c r="I7" s="46"/>
      <c r="J7" s="45"/>
    </row>
    <row r="8" spans="1:10" ht="15.75" x14ac:dyDescent="0.25">
      <c r="A8" s="56"/>
      <c r="B8" s="55"/>
      <c r="C8" s="55"/>
      <c r="D8" s="55"/>
      <c r="E8" s="57" t="s">
        <v>40</v>
      </c>
      <c r="F8" s="53"/>
      <c r="H8" s="46"/>
      <c r="I8" s="46"/>
      <c r="J8" s="45"/>
    </row>
    <row r="9" spans="1:10" ht="15.75" x14ac:dyDescent="0.25">
      <c r="A9" s="56"/>
      <c r="B9" s="55"/>
      <c r="C9" s="55"/>
      <c r="D9" s="55"/>
      <c r="E9" s="54" t="s">
        <v>39</v>
      </c>
      <c r="F9" s="53"/>
      <c r="H9" s="46"/>
      <c r="I9" s="46"/>
      <c r="J9" s="45"/>
    </row>
    <row r="10" spans="1:10" ht="16.5" thickBot="1" x14ac:dyDescent="0.3">
      <c r="A10" s="52"/>
      <c r="B10" s="51"/>
      <c r="C10" s="51"/>
      <c r="D10" s="51"/>
      <c r="E10" s="50" t="s">
        <v>38</v>
      </c>
      <c r="F10" s="49"/>
      <c r="G10" s="48"/>
      <c r="H10" s="47"/>
      <c r="I10" s="46"/>
      <c r="J10" s="45"/>
    </row>
    <row r="11" spans="1:10" ht="15.75" customHeight="1" thickBot="1" x14ac:dyDescent="0.3">
      <c r="A11" s="65" t="s">
        <v>37</v>
      </c>
      <c r="B11" s="66"/>
      <c r="C11" s="66"/>
      <c r="D11" s="66"/>
      <c r="E11" s="66"/>
      <c r="F11" s="44" t="s">
        <v>36</v>
      </c>
      <c r="G11" s="43">
        <v>600</v>
      </c>
      <c r="H11" s="42"/>
      <c r="I11" s="41"/>
      <c r="J11" s="40"/>
    </row>
    <row r="12" spans="1:10" ht="54.75" customHeight="1" x14ac:dyDescent="0.25">
      <c r="A12" s="39" t="s">
        <v>35</v>
      </c>
      <c r="B12" s="39"/>
      <c r="C12" s="39" t="s">
        <v>34</v>
      </c>
      <c r="D12" s="39" t="s">
        <v>33</v>
      </c>
      <c r="E12" s="38" t="s">
        <v>32</v>
      </c>
      <c r="F12" s="37" t="s">
        <v>31</v>
      </c>
      <c r="G12" s="37" t="s">
        <v>30</v>
      </c>
      <c r="H12" s="36" t="s">
        <v>29</v>
      </c>
      <c r="I12" s="36" t="s">
        <v>28</v>
      </c>
      <c r="J12" s="36" t="s">
        <v>27</v>
      </c>
    </row>
    <row r="13" spans="1:10" ht="15.75" x14ac:dyDescent="0.25">
      <c r="A13" s="23" t="s">
        <v>26</v>
      </c>
      <c r="B13" s="23"/>
      <c r="C13" s="23"/>
      <c r="D13" s="23"/>
      <c r="E13" s="22" t="s">
        <v>25</v>
      </c>
      <c r="F13" s="23"/>
      <c r="G13" s="23"/>
      <c r="H13" s="35"/>
      <c r="I13" s="34"/>
      <c r="J13" s="5"/>
    </row>
    <row r="14" spans="1:10" ht="15.75" x14ac:dyDescent="0.25">
      <c r="A14" s="29"/>
      <c r="B14" s="30" t="s">
        <v>24</v>
      </c>
      <c r="C14" s="30"/>
      <c r="D14" s="30"/>
      <c r="E14" s="28" t="s">
        <v>23</v>
      </c>
      <c r="F14" s="30"/>
      <c r="G14" s="28"/>
      <c r="H14" s="27"/>
      <c r="I14" s="26"/>
      <c r="J14" s="5"/>
    </row>
    <row r="15" spans="1:10" ht="135" customHeight="1" x14ac:dyDescent="0.25">
      <c r="A15" s="24"/>
      <c r="B15" s="24"/>
      <c r="C15" s="21"/>
      <c r="D15" s="25" t="s">
        <v>2</v>
      </c>
      <c r="E15" s="16" t="s">
        <v>22</v>
      </c>
      <c r="F15" s="15"/>
      <c r="G15" s="14"/>
      <c r="H15" s="17"/>
      <c r="I15" s="12"/>
      <c r="J15" s="5"/>
    </row>
    <row r="16" spans="1:10" x14ac:dyDescent="0.25">
      <c r="A16" s="24"/>
      <c r="B16" s="24"/>
      <c r="C16" s="21"/>
      <c r="D16" s="21" t="s">
        <v>6</v>
      </c>
      <c r="E16" s="33" t="s">
        <v>21</v>
      </c>
      <c r="F16" s="15" t="s">
        <v>13</v>
      </c>
      <c r="G16" s="14">
        <v>15</v>
      </c>
      <c r="H16" s="17"/>
      <c r="I16" s="12">
        <f>H16*$G16</f>
        <v>0</v>
      </c>
      <c r="J16" s="5"/>
    </row>
    <row r="17" spans="1:10" x14ac:dyDescent="0.25">
      <c r="A17" s="24"/>
      <c r="B17" s="24"/>
      <c r="C17" s="21"/>
      <c r="D17" s="25" t="s">
        <v>5</v>
      </c>
      <c r="E17" s="32" t="s">
        <v>20</v>
      </c>
      <c r="F17" s="15" t="s">
        <v>13</v>
      </c>
      <c r="G17" s="14">
        <v>30</v>
      </c>
      <c r="H17" s="17"/>
      <c r="I17" s="12">
        <f>H17*$G17</f>
        <v>0</v>
      </c>
      <c r="J17" s="5"/>
    </row>
    <row r="18" spans="1:10" x14ac:dyDescent="0.25">
      <c r="A18" s="24"/>
      <c r="B18" s="24"/>
      <c r="C18" s="21"/>
      <c r="D18" s="25" t="s">
        <v>4</v>
      </c>
      <c r="E18" s="32" t="s">
        <v>19</v>
      </c>
      <c r="F18" s="15" t="s">
        <v>1</v>
      </c>
      <c r="G18" s="14">
        <v>2</v>
      </c>
      <c r="H18" s="17"/>
      <c r="I18" s="12">
        <f>H18*$G18</f>
        <v>0</v>
      </c>
      <c r="J18" s="5"/>
    </row>
    <row r="19" spans="1:10" ht="47.25" x14ac:dyDescent="0.25">
      <c r="A19" s="11" t="s">
        <v>18</v>
      </c>
      <c r="B19" s="11"/>
      <c r="C19" s="10"/>
      <c r="D19" s="10"/>
      <c r="E19" s="9"/>
      <c r="F19" s="8"/>
      <c r="G19" s="7"/>
      <c r="H19" s="18"/>
      <c r="I19" s="6">
        <f>SUM(I15:I18)</f>
        <v>0</v>
      </c>
      <c r="J19" s="5"/>
    </row>
    <row r="20" spans="1:10" ht="15.75" x14ac:dyDescent="0.25">
      <c r="A20" s="29"/>
      <c r="B20" s="29" t="s">
        <v>17</v>
      </c>
      <c r="C20" s="30"/>
      <c r="D20" s="30"/>
      <c r="E20" s="28" t="s">
        <v>16</v>
      </c>
      <c r="F20" s="29"/>
      <c r="G20" s="28"/>
      <c r="H20" s="27"/>
      <c r="I20" s="26"/>
      <c r="J20" s="5"/>
    </row>
    <row r="21" spans="1:10" ht="51.75" customHeight="1" x14ac:dyDescent="0.25">
      <c r="A21" s="24"/>
      <c r="B21" s="24"/>
      <c r="C21" s="25" t="s">
        <v>3</v>
      </c>
      <c r="D21" s="25"/>
      <c r="E21" s="31" t="s">
        <v>15</v>
      </c>
      <c r="F21" s="15"/>
      <c r="G21" s="14"/>
      <c r="H21" s="17"/>
      <c r="I21" s="12"/>
      <c r="J21" s="5"/>
    </row>
    <row r="22" spans="1:10" x14ac:dyDescent="0.25">
      <c r="A22" s="24"/>
      <c r="B22" s="24"/>
      <c r="C22" s="21" t="s">
        <v>7</v>
      </c>
      <c r="D22" s="21"/>
      <c r="E22" s="19" t="s">
        <v>14</v>
      </c>
      <c r="F22" s="15" t="s">
        <v>13</v>
      </c>
      <c r="G22" s="14">
        <v>10</v>
      </c>
      <c r="H22" s="17"/>
      <c r="I22" s="12">
        <f>H22*$G22</f>
        <v>0</v>
      </c>
      <c r="J22" s="5"/>
    </row>
    <row r="23" spans="1:10" ht="47.25" x14ac:dyDescent="0.25">
      <c r="A23" s="11" t="s">
        <v>12</v>
      </c>
      <c r="B23" s="11"/>
      <c r="C23" s="10"/>
      <c r="D23" s="10"/>
      <c r="E23" s="9"/>
      <c r="F23" s="8"/>
      <c r="G23" s="7"/>
      <c r="H23" s="18"/>
      <c r="I23" s="6">
        <f>SUM(I22:I22)</f>
        <v>0</v>
      </c>
      <c r="J23" s="5"/>
    </row>
    <row r="24" spans="1:10" ht="15.75" x14ac:dyDescent="0.25">
      <c r="A24" s="29"/>
      <c r="B24" s="29" t="s">
        <v>11</v>
      </c>
      <c r="C24" s="30"/>
      <c r="D24" s="30"/>
      <c r="E24" s="28" t="s">
        <v>10</v>
      </c>
      <c r="F24" s="29"/>
      <c r="G24" s="28"/>
      <c r="H24" s="27"/>
      <c r="I24" s="26"/>
      <c r="J24" s="5"/>
    </row>
    <row r="25" spans="1:10" ht="46.5" customHeight="1" x14ac:dyDescent="0.25">
      <c r="A25" s="24"/>
      <c r="B25" s="24"/>
      <c r="C25" s="21" t="s">
        <v>2</v>
      </c>
      <c r="D25" s="20"/>
      <c r="E25" s="16" t="s">
        <v>9</v>
      </c>
      <c r="F25" s="15" t="s">
        <v>0</v>
      </c>
      <c r="G25" s="14">
        <v>3</v>
      </c>
      <c r="H25" s="13"/>
      <c r="I25" s="12">
        <f>H25*$G25</f>
        <v>0</v>
      </c>
      <c r="J25" s="5"/>
    </row>
    <row r="26" spans="1:10" ht="47.25" x14ac:dyDescent="0.25">
      <c r="A26" s="11" t="s">
        <v>8</v>
      </c>
      <c r="B26" s="11"/>
      <c r="C26" s="10"/>
      <c r="D26" s="10"/>
      <c r="E26" s="9"/>
      <c r="F26" s="8"/>
      <c r="G26" s="7"/>
      <c r="H26" s="18"/>
      <c r="I26" s="6">
        <f>SUM(I25:I25)</f>
        <v>0</v>
      </c>
      <c r="J26" s="5"/>
    </row>
  </sheetData>
  <mergeCells count="1">
    <mergeCell ref="A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5E647-711D-4D59-B9D6-40FEA8D57041}">
  <ds:schemaRefs>
    <ds:schemaRef ds:uri="http://schemas.microsoft.com/office/2006/documentManagement/types"/>
    <ds:schemaRef ds:uri="http://purl.org/dc/elements/1.1/"/>
    <ds:schemaRef ds:uri="047beb7f-918b-4a93-a74e-e2e8d62f8194"/>
    <ds:schemaRef ds:uri="http://purl.org/dc/dcmitype/"/>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5f27ad8b-8acf-4af6-8719-9d4dee975e46"/>
  </ds:schemaRefs>
</ds:datastoreItem>
</file>

<file path=customXml/itemProps2.xml><?xml version="1.0" encoding="utf-8"?>
<ds:datastoreItem xmlns:ds="http://schemas.openxmlformats.org/officeDocument/2006/customXml" ds:itemID="{EECDB7F5-9260-40FA-A5E2-E2F85CB9A4CE}">
  <ds:schemaRefs>
    <ds:schemaRef ds:uri="http://schemas.microsoft.com/sharepoint/v3/contenttype/forms"/>
  </ds:schemaRefs>
</ds:datastoreItem>
</file>

<file path=customXml/itemProps3.xml><?xml version="1.0" encoding="utf-8"?>
<ds:datastoreItem xmlns:ds="http://schemas.openxmlformats.org/officeDocument/2006/customXml" ds:itemID="{828897AB-DCF5-47C0-A065-FD4A38DEF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2024-02-05T05:22:23Z</dcterms:created>
  <dcterms:modified xsi:type="dcterms:W3CDTF">2024-02-05T11:58:46Z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