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L29" i="6" l="1"/>
  <c r="L30" i="6" s="1"/>
  <c r="L31" i="6" l="1"/>
  <c r="L33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<sst xmlns="http://schemas.openxmlformats.org/spreadsheetml/2006/main" count="48" uniqueCount="47">
  <si>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</si>
  <si>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</si>
  <si>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</si>
  <si>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</si>
  <si>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</si>
  <si>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</si>
  <si>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</si>
  <si>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</si>
  <si>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</si>
  <si>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</si>
  <si>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</si>
  <si>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</si>
  <si>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</si>
  <si>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</si>
  <si>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</si>
  <si>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</si>
  <si>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</si>
  <si>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</si>
  <si>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</si>
  <si>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</si>
  <si>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</si>
  <si>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</si>
  <si>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</si>
  <si>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</si>
  <si>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</si>
  <si>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</si>
  <si>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</si>
  <si>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</si>
  <si>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</si>
  <si>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</si>
  <si>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</si>
  <si>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</si>
  <si>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</si>
  <si>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</si>
  <si>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</si>
  <si>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</si>
  <si>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</si>
  <si>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</si>
  <si>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</si>
  <si>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</si>
  <si>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</si>
  <si>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</si>
  <si>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289/23-24</t>
  </si>
  <si>
    <t xml:space="preserve">HARVEST EASEL BOARD </t>
  </si>
  <si>
    <t>MUMBAI T-1 A5 SIZE TENT CARD</t>
  </si>
  <si>
    <t>03-02-2024</t>
  </si>
  <si>
    <t>OFFEST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</si>
</sst>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4"/>
  <sheetViews>
    <sheetView tabSelected="1" topLeftCell="B19" workbookViewId="0">
      <selection activeCell="D38" sqref="D38"/>
    </sheetView>
  </sheetViews>
  <sheetFormatPr defaultColWidth="9" defaultRowHeight="15"/>
  <cols>
    <col min="1" max="1" width="5.5703125" customWidth="1"/>
    <col min="2" max="2" width="7.5703125" customWidth="1"/>
    <col min="3" max="3" width="37.85546875" customWidth="1"/>
    <col min="4" max="4" width="20.140625" style="4" customWidth="1"/>
    <col min="5" max="5" width="39.85546875" style="4" customWidth="1"/>
    <col min="6" max="6" width="7.42578125" customWidth="1"/>
    <col min="7" max="7" width="6.7109375" style="4" customWidth="1"/>
    <col min="8" max="9" width="6.8554687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7" t="s">
        <v>2</v>
      </c>
      <c r="K9" s="47"/>
      <c r="L9" s="48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7"/>
      <c r="K10" s="47"/>
      <c r="L10" s="48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7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45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42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2" t="s">
        <v>46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8"/>
    </row>
    <row r="19" spans="2:13">
      <c r="B19" s="70" t="s">
        <v>20</v>
      </c>
      <c r="C19" s="70"/>
      <c r="D19" s="70"/>
      <c r="E19" s="70"/>
      <c r="F19" s="70"/>
      <c r="G19" s="70"/>
      <c r="L19" s="18"/>
    </row>
    <row r="20" spans="2:13">
      <c r="B20" s="71" t="s">
        <v>21</v>
      </c>
      <c r="C20" s="69"/>
      <c r="D20" s="69"/>
      <c r="E20" s="69"/>
      <c r="F20" s="69"/>
      <c r="G20" s="69"/>
      <c r="L20" s="18"/>
    </row>
    <row r="21" spans="2:13">
      <c r="B21" s="69" t="s">
        <v>22</v>
      </c>
      <c r="C21" s="69"/>
      <c r="D21" s="69"/>
      <c r="E21" s="69"/>
      <c r="F21" s="69"/>
      <c r="G21" s="69"/>
      <c r="L21" s="18"/>
    </row>
    <row r="22" spans="2:13">
      <c r="B22" s="69"/>
      <c r="C22" s="69"/>
      <c r="D22" s="69"/>
      <c r="E22" s="69"/>
      <c r="F22" s="69"/>
      <c r="G22" s="69"/>
      <c r="L22" s="18"/>
    </row>
    <row r="23" spans="2:13">
      <c r="B23" s="64" t="s">
        <v>23</v>
      </c>
      <c r="C23" s="65"/>
      <c r="D23" s="65"/>
      <c r="E23" s="65"/>
      <c r="F23" s="65"/>
      <c r="G23" s="65"/>
      <c r="H23" s="11"/>
      <c r="I23" s="11"/>
      <c r="J23" s="11"/>
      <c r="K23" s="11"/>
      <c r="L23" s="19"/>
      <c r="M23" s="7"/>
    </row>
    <row r="24" spans="2:13" s="1" customFormat="1">
      <c r="B24" s="34" t="s">
        <v>24</v>
      </c>
      <c r="C24" s="34" t="s">
        <v>25</v>
      </c>
      <c r="D24" s="33" t="s">
        <v>26</v>
      </c>
      <c r="E24" s="33" t="s">
        <v>27</v>
      </c>
      <c r="F24" s="34" t="s">
        <v>28</v>
      </c>
      <c r="G24" s="34" t="s">
        <v>29</v>
      </c>
      <c r="H24" s="34" t="s">
        <v>30</v>
      </c>
      <c r="I24" s="33" t="s">
        <v>31</v>
      </c>
      <c r="J24" s="33" t="s">
        <v>32</v>
      </c>
      <c r="K24" s="33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8.600000000000001" customHeight="1">
      <c r="B26" s="27">
        <v>1</v>
      </c>
      <c r="C26" s="32" t="s">
        <v>20</v>
      </c>
      <c r="D26" s="14" t="s">
        <v>35</v>
      </c>
      <c r="E26" s="26" t="s">
        <v>43</v>
      </c>
      <c r="F26" s="13">
        <v>3919</v>
      </c>
      <c r="G26" s="31"/>
      <c r="H26" s="14"/>
      <c r="I26" s="28">
        <v>1</v>
      </c>
      <c r="J26" s="29"/>
      <c r="K26" s="28">
        <v>450</v>
      </c>
      <c r="L26" s="30">
        <f>K26*I26</f>
        <v>450</v>
      </c>
    </row>
    <row r="27" spans="2:13" s="2" customFormat="1" ht="15.6" customHeight="1">
      <c r="B27" s="12"/>
      <c r="C27" s="10"/>
      <c r="D27" s="25"/>
      <c r="E27" s="26" t="s">
        <v>44</v>
      </c>
      <c r="F27" s="13">
        <v>3919</v>
      </c>
      <c r="G27" s="21"/>
      <c r="H27" s="14"/>
      <c r="I27" s="13">
        <v>100</v>
      </c>
      <c r="J27" s="29"/>
      <c r="K27" s="13">
        <v>20</v>
      </c>
      <c r="L27" s="30">
        <f>K27*I27</f>
        <v>2000</v>
      </c>
    </row>
    <row r="28" spans="2:13" s="2" customFormat="1" ht="15.6" customHeight="1">
      <c r="B28" s="12"/>
      <c r="C28" s="12"/>
      <c r="D28" s="12"/>
      <c r="E28" s="15"/>
      <c r="F28" s="13"/>
      <c r="G28" s="10"/>
      <c r="H28" s="13"/>
      <c r="I28" s="13"/>
      <c r="J28" s="21"/>
      <c r="K28" s="13"/>
      <c r="L28" s="20"/>
    </row>
    <row r="29" spans="2:13" s="3" customFormat="1" ht="15" customHeight="1">
      <c r="B29" s="49" t="s">
        <v>36</v>
      </c>
      <c r="C29" s="50"/>
      <c r="D29" s="50"/>
      <c r="E29" s="50"/>
      <c r="F29" s="50"/>
      <c r="G29" s="50"/>
      <c r="H29" s="51"/>
      <c r="I29" s="66" t="s">
        <v>37</v>
      </c>
      <c r="J29" s="67"/>
      <c r="K29" s="68"/>
      <c r="L29" s="22">
        <f>SUM(L26:L28)</f>
        <v>2450</v>
      </c>
    </row>
    <row r="30" spans="2:13" ht="15.75" customHeight="1">
      <c r="B30" s="52"/>
      <c r="C30" s="53"/>
      <c r="D30" s="53"/>
      <c r="E30" s="53"/>
      <c r="F30" s="53"/>
      <c r="G30" s="53"/>
      <c r="H30" s="54"/>
      <c r="I30" s="66" t="s">
        <v>38</v>
      </c>
      <c r="J30" s="67"/>
      <c r="K30" s="68"/>
      <c r="L30" s="23">
        <f>L29*9%</f>
        <v>220.5</v>
      </c>
      <c r="M30" s="3"/>
    </row>
    <row r="31" spans="2:13" ht="15.75">
      <c r="B31" s="52"/>
      <c r="C31" s="53"/>
      <c r="D31" s="53"/>
      <c r="E31" s="53"/>
      <c r="F31" s="53"/>
      <c r="G31" s="53"/>
      <c r="H31" s="54"/>
      <c r="I31" s="66" t="s">
        <v>39</v>
      </c>
      <c r="J31" s="67"/>
      <c r="K31" s="68"/>
      <c r="L31" s="23">
        <f>L29*9%</f>
        <v>220.5</v>
      </c>
    </row>
    <row r="32" spans="2:13" ht="15.75">
      <c r="B32" s="52"/>
      <c r="C32" s="53"/>
      <c r="D32" s="53"/>
      <c r="E32" s="53"/>
      <c r="F32" s="53"/>
      <c r="G32" s="53"/>
      <c r="H32" s="54"/>
      <c r="I32" s="66" t="s">
        <v>40</v>
      </c>
      <c r="J32" s="67"/>
      <c r="K32" s="68"/>
      <c r="L32" s="24"/>
    </row>
    <row r="33" spans="2:12">
      <c r="B33" s="52"/>
      <c r="C33" s="53"/>
      <c r="D33" s="53"/>
      <c r="E33" s="53"/>
      <c r="F33" s="53"/>
      <c r="G33" s="53"/>
      <c r="H33" s="54"/>
      <c r="I33" s="58" t="s">
        <v>41</v>
      </c>
      <c r="J33" s="59"/>
      <c r="K33" s="60"/>
      <c r="L33" s="36">
        <f>SUM(L29:L32)</f>
        <v>2891</v>
      </c>
    </row>
    <row r="34" spans="2:12">
      <c r="B34" s="55"/>
      <c r="C34" s="56"/>
      <c r="D34" s="56"/>
      <c r="E34" s="56"/>
      <c r="F34" s="56"/>
      <c r="G34" s="56"/>
      <c r="H34" s="57"/>
      <c r="I34" s="61"/>
      <c r="J34" s="62"/>
      <c r="K34" s="63"/>
      <c r="L34" s="37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3:L34"/>
    <mergeCell ref="B2:L7"/>
    <mergeCell ref="J9:L10"/>
    <mergeCell ref="B29:H34"/>
    <mergeCell ref="I33:K34"/>
    <mergeCell ref="B23:G23"/>
    <mergeCell ref="I29:K29"/>
    <mergeCell ref="I30:K30"/>
    <mergeCell ref="I31:K31"/>
    <mergeCell ref="I32:K32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2024-02-05T10:41:44Z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