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Sheet1" sheetId="2" r:id="rId1"/>
  </sheets>
  <calcPr calcId="162913" concurrentCalc="0"/>
</workbook>
</file>

<file path=xl/calcChain.xml><?xml version="1.0" encoding="utf-8"?>
<calcChain xmlns="http://schemas.openxmlformats.org/spreadsheetml/2006/main">
  <c r="I34" i="2" l="1"/>
  <c r="I42" i="2"/>
  <c r="I44" i="2"/>
  <c r="I43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45" i="2"/>
  <c r="A45" i="2"/>
  <c r="A46" i="2"/>
</calcChain>
</file>

<file path=xl/sharedStrings.xml><?xml version="1.0" encoding="utf-8"?>
<sst xmlns="http://schemas.openxmlformats.org/spreadsheetml/2006/main" count="61" uniqueCount="49">
  <si>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</si>
  <si>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</si>
  <si>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</si>
  <si>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</si>
  <si>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</si>
  <si>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</si>
  <si>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</si>
  <si>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</si>
  <si>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</si>
  <si>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</si>
  <si>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</si>
  <si>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</si>
  <si>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</si>
  <si>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</si>
  <si>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</si>
  <si>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</si>
  <si>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</si>
  <si>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</si>
  <si>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</si>
  <si>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</si>
  <si>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</si>
  <si>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</si>
  <si>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</si>
  <si>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</si>
  <si>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</si>
  <si>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</si>
  <si>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</si>
  <si>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</si>
  <si>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</si>
  <si>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</si>
  <si>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</si>
  <si>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</si>
  <si>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</si>
  <si>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</si>
  <si>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</si>
  <si>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EASEL SUNBOARD</t>
  </si>
  <si>
    <t>FEED BACK A5 SIZE BACK SIDE DOUBLE SIDE TAP</t>
  </si>
  <si>
    <t>BOOK LET 4 SIDE PRINT</t>
  </si>
  <si>
    <t>MASALA KITCHEN VINYL</t>
  </si>
  <si>
    <t>IRISH HOUSE FRONT AND BACK VINYL+SUNBOARD CUTING</t>
  </si>
  <si>
    <t>CAFÉ 1B FOOD TAG</t>
  </si>
  <si>
    <t xml:space="preserve">EASEL SUNBOARD </t>
  </si>
  <si>
    <t>LONG MENU FOOD TAG</t>
  </si>
  <si>
    <t>FOOD TAG</t>
  </si>
  <si>
    <t>FOOD TAG CAFÉ</t>
  </si>
  <si>
    <t>VINYL STICKER</t>
  </si>
  <si>
    <t>TRANSLITE</t>
  </si>
  <si>
    <t>QUOTE No. SE/039/2024-2025</t>
  </si>
  <si>
    <t>Date : 03.07.24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</si>
</sst>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45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46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11" zoomScale="115" zoomScaleNormal="115" workbookViewId="0">
      <selection activeCell="D11" sqref="D11"/>
    </sheetView>
  </sheetViews>
  <sheetFormatPr defaultRowHeight="15" x14ac:dyDescent="0.25"/>
  <cols>
    <col min="1" max="1" width="10.85546875" customWidth="1"/>
    <col min="2" max="2" width="50.5703125" customWidth="1"/>
    <col min="3" max="3" width="8.42578125" customWidth="1"/>
    <col min="4" max="4" width="10.140625" customWidth="1"/>
    <col min="5" max="5" width="11" customWidth="1"/>
    <col min="6" max="6" width="8.140625" customWidth="1"/>
    <col min="7" max="7" width="8.28515625" customWidth="1"/>
    <col min="8" max="8" width="9.28515625" customWidth="1"/>
    <col min="9" max="9" width="10.5703125" customWidth="1"/>
    <col min="10" max="10" width="14.7109375" customWidth="1"/>
  </cols>
  <sheetData>
    <row r="1" spans="1:9" ht="26.25" x14ac:dyDescent="0.4">
      <c r="A1" s="1"/>
      <c r="B1" s="2"/>
      <c r="C1" s="3"/>
      <c r="D1" s="3"/>
      <c r="E1" s="3"/>
      <c r="F1" s="3"/>
      <c r="G1" s="3"/>
      <c r="H1" s="3"/>
      <c r="I1" s="4"/>
    </row>
    <row r="2" spans="1:9" ht="26.25" x14ac:dyDescent="0.25">
      <c r="A2" s="77" t="s">
        <v>0</v>
      </c>
      <c r="B2" s="78"/>
      <c r="C2" s="78"/>
      <c r="D2" s="78"/>
      <c r="E2" s="78"/>
      <c r="F2" s="78"/>
      <c r="G2" s="78"/>
      <c r="H2" s="78"/>
      <c r="I2" s="79"/>
    </row>
    <row r="3" spans="1:9" ht="26.25" x14ac:dyDescent="0.25">
      <c r="A3" s="38"/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80"/>
      <c r="B4" s="81"/>
      <c r="C4" s="81"/>
      <c r="D4" s="81"/>
      <c r="E4" s="81"/>
      <c r="F4" s="81"/>
      <c r="G4" s="81"/>
      <c r="H4" s="81"/>
      <c r="I4" s="82"/>
    </row>
    <row r="5" spans="1:9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x14ac:dyDescent="0.25">
      <c r="A6" s="71" t="s">
        <v>1</v>
      </c>
      <c r="B6" s="72"/>
      <c r="C6" s="72"/>
      <c r="D6" s="72"/>
      <c r="E6" s="72"/>
      <c r="F6" s="72"/>
      <c r="G6" s="72"/>
      <c r="H6" s="72"/>
      <c r="I6" s="73"/>
    </row>
    <row r="7" spans="1:9" ht="15.75" thickBot="1" x14ac:dyDescent="0.3">
      <c r="A7" s="80" t="s">
        <v>2</v>
      </c>
      <c r="B7" s="81"/>
      <c r="C7" s="81"/>
      <c r="D7" s="81"/>
      <c r="E7" s="81"/>
      <c r="F7" s="81"/>
      <c r="G7" s="81"/>
      <c r="H7" s="81"/>
      <c r="I7" s="82"/>
    </row>
    <row r="8" spans="1:9" x14ac:dyDescent="0.25">
      <c r="A8" s="83" t="s">
        <v>3</v>
      </c>
      <c r="B8" s="84"/>
      <c r="C8" s="84"/>
      <c r="D8" s="84"/>
      <c r="E8" s="84"/>
      <c r="F8" s="84"/>
      <c r="G8" s="84"/>
      <c r="H8" s="84"/>
      <c r="I8" s="85"/>
    </row>
    <row r="9" spans="1:9" ht="15.75" thickBot="1" x14ac:dyDescent="0.3">
      <c r="A9" s="86"/>
      <c r="B9" s="87"/>
      <c r="C9" s="87"/>
      <c r="D9" s="87"/>
      <c r="E9" s="87"/>
      <c r="F9" s="87"/>
      <c r="G9" s="87"/>
      <c r="H9" s="87"/>
      <c r="I9" s="88"/>
    </row>
    <row r="10" spans="1:9" x14ac:dyDescent="0.25">
      <c r="A10" s="8" t="s">
        <v>47</v>
      </c>
      <c r="B10" s="9"/>
      <c r="C10" s="9"/>
      <c r="D10" s="9"/>
      <c r="E10" s="9"/>
      <c r="F10" s="9"/>
      <c r="G10" s="9"/>
      <c r="H10" s="10" t="s">
        <v>48</v>
      </c>
      <c r="I10" s="11"/>
    </row>
    <row r="11" spans="1:9" ht="15.75" thickBot="1" x14ac:dyDescent="0.3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.75" thickBot="1" x14ac:dyDescent="0.3">
      <c r="A12" s="74" t="s">
        <v>4</v>
      </c>
      <c r="B12" s="75"/>
      <c r="C12" s="76"/>
      <c r="D12" s="74" t="s">
        <v>5</v>
      </c>
      <c r="E12" s="75"/>
      <c r="F12" s="75"/>
      <c r="G12" s="75"/>
      <c r="H12" s="75"/>
      <c r="I12" s="76"/>
    </row>
    <row r="13" spans="1:9" x14ac:dyDescent="0.25">
      <c r="A13" s="63" t="s">
        <v>27</v>
      </c>
      <c r="B13" s="64"/>
      <c r="C13" s="65"/>
      <c r="D13" s="63" t="s">
        <v>32</v>
      </c>
      <c r="E13" s="64"/>
      <c r="F13" s="64"/>
      <c r="G13" s="64"/>
      <c r="H13" s="64"/>
      <c r="I13" s="65"/>
    </row>
    <row r="14" spans="1:9" x14ac:dyDescent="0.25">
      <c r="A14" s="66" t="s">
        <v>28</v>
      </c>
      <c r="B14" s="67"/>
      <c r="C14" s="68"/>
      <c r="D14" s="66" t="s">
        <v>28</v>
      </c>
      <c r="E14" s="67"/>
      <c r="F14" s="67"/>
      <c r="G14" s="67"/>
      <c r="H14" s="67"/>
      <c r="I14" s="68"/>
    </row>
    <row r="15" spans="1:9" x14ac:dyDescent="0.25">
      <c r="A15" s="71" t="s">
        <v>29</v>
      </c>
      <c r="B15" s="72"/>
      <c r="C15" s="73"/>
      <c r="D15" s="71" t="s">
        <v>30</v>
      </c>
      <c r="E15" s="72"/>
      <c r="F15" s="72"/>
      <c r="G15" s="72"/>
      <c r="H15" s="72"/>
      <c r="I15" s="73"/>
    </row>
    <row r="16" spans="1:9" ht="15.75" thickBot="1" x14ac:dyDescent="0.3">
      <c r="A16" s="51" t="s">
        <v>6</v>
      </c>
      <c r="B16" s="67" t="s">
        <v>31</v>
      </c>
      <c r="C16" s="68"/>
      <c r="D16" s="51" t="s">
        <v>6</v>
      </c>
      <c r="E16" s="69" t="s">
        <v>31</v>
      </c>
      <c r="F16" s="69"/>
      <c r="G16" s="69"/>
      <c r="H16" s="69"/>
      <c r="I16" s="70"/>
    </row>
    <row r="17" spans="1:12" ht="15.75" thickBot="1" x14ac:dyDescent="0.3">
      <c r="A17" s="56" t="s">
        <v>7</v>
      </c>
      <c r="B17" s="57"/>
      <c r="C17" s="57"/>
      <c r="D17" s="57"/>
      <c r="E17" s="57"/>
      <c r="F17" s="57"/>
      <c r="G17" s="57"/>
      <c r="H17" s="57"/>
      <c r="I17" s="58"/>
    </row>
    <row r="18" spans="1:12" x14ac:dyDescent="0.2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25">
      <c r="A19" s="43">
        <v>1</v>
      </c>
      <c r="B19" s="54" t="s">
        <v>37</v>
      </c>
      <c r="C19" s="18">
        <v>3919</v>
      </c>
      <c r="D19" s="18"/>
      <c r="E19" s="18"/>
      <c r="F19" s="18">
        <v>5</v>
      </c>
      <c r="G19" s="48"/>
      <c r="H19" s="19">
        <v>225</v>
      </c>
      <c r="I19" s="49">
        <f>H19*F19</f>
        <v>1125</v>
      </c>
      <c r="L19" s="20"/>
    </row>
    <row r="20" spans="1:12" x14ac:dyDescent="0.25">
      <c r="A20" s="43">
        <v>2</v>
      </c>
      <c r="B20" s="54" t="s">
        <v>38</v>
      </c>
      <c r="C20" s="18">
        <v>3919</v>
      </c>
      <c r="D20" s="18"/>
      <c r="E20" s="18"/>
      <c r="F20" s="18">
        <v>10</v>
      </c>
      <c r="G20" s="48"/>
      <c r="H20" s="19">
        <v>140</v>
      </c>
      <c r="I20" s="49">
        <f t="shared" ref="I20:I34" si="0">H20*F20</f>
        <v>1400</v>
      </c>
      <c r="L20" s="20"/>
    </row>
    <row r="21" spans="1:12" x14ac:dyDescent="0.25">
      <c r="A21" s="27">
        <v>3</v>
      </c>
      <c r="B21" s="54" t="s">
        <v>39</v>
      </c>
      <c r="C21" s="18">
        <v>3919</v>
      </c>
      <c r="D21" s="18"/>
      <c r="E21" s="18"/>
      <c r="F21" s="18">
        <v>10</v>
      </c>
      <c r="G21" s="48"/>
      <c r="H21" s="19">
        <v>250</v>
      </c>
      <c r="I21" s="49">
        <f t="shared" si="0"/>
        <v>2500</v>
      </c>
      <c r="L21" s="20"/>
    </row>
    <row r="22" spans="1:12" x14ac:dyDescent="0.25">
      <c r="A22" s="43">
        <v>4</v>
      </c>
      <c r="B22" s="54" t="s">
        <v>40</v>
      </c>
      <c r="C22" s="18">
        <v>3919</v>
      </c>
      <c r="D22" s="18"/>
      <c r="E22" s="18"/>
      <c r="F22" s="18">
        <v>30</v>
      </c>
      <c r="G22" s="48"/>
      <c r="H22" s="19">
        <v>8</v>
      </c>
      <c r="I22" s="49">
        <f t="shared" si="0"/>
        <v>240</v>
      </c>
      <c r="L22" s="20"/>
    </row>
    <row r="23" spans="1:12" x14ac:dyDescent="0.25">
      <c r="A23" s="27">
        <v>5</v>
      </c>
      <c r="B23" s="54" t="s">
        <v>41</v>
      </c>
      <c r="C23" s="18">
        <v>3919</v>
      </c>
      <c r="D23" s="18"/>
      <c r="E23" s="18"/>
      <c r="F23" s="18">
        <v>2</v>
      </c>
      <c r="G23" s="48"/>
      <c r="H23" s="19">
        <v>750</v>
      </c>
      <c r="I23" s="49">
        <f t="shared" si="0"/>
        <v>1500</v>
      </c>
      <c r="L23" s="20"/>
    </row>
    <row r="24" spans="1:12" x14ac:dyDescent="0.25">
      <c r="A24" s="43">
        <v>6</v>
      </c>
      <c r="B24" s="54" t="s">
        <v>41</v>
      </c>
      <c r="C24" s="18">
        <v>3919</v>
      </c>
      <c r="D24" s="18"/>
      <c r="E24" s="18"/>
      <c r="F24" s="18">
        <v>2</v>
      </c>
      <c r="G24" s="48"/>
      <c r="H24" s="19">
        <v>750</v>
      </c>
      <c r="I24" s="49">
        <f t="shared" si="0"/>
        <v>1500</v>
      </c>
      <c r="L24" s="20"/>
    </row>
    <row r="25" spans="1:12" x14ac:dyDescent="0.25">
      <c r="A25" s="27">
        <v>7</v>
      </c>
      <c r="B25" s="54" t="s">
        <v>39</v>
      </c>
      <c r="C25" s="18">
        <v>3919</v>
      </c>
      <c r="D25" s="18"/>
      <c r="E25" s="18"/>
      <c r="F25" s="18">
        <v>10</v>
      </c>
      <c r="G25" s="48"/>
      <c r="H25" s="19">
        <v>250</v>
      </c>
      <c r="I25" s="49">
        <f t="shared" si="0"/>
        <v>2500</v>
      </c>
      <c r="L25" s="20"/>
    </row>
    <row r="26" spans="1:12" x14ac:dyDescent="0.25">
      <c r="A26" s="43">
        <v>8</v>
      </c>
      <c r="B26" s="54" t="s">
        <v>42</v>
      </c>
      <c r="C26" s="18">
        <v>3919</v>
      </c>
      <c r="D26" s="18"/>
      <c r="E26" s="18"/>
      <c r="F26" s="18">
        <v>20</v>
      </c>
      <c r="G26" s="48"/>
      <c r="H26" s="19">
        <v>8</v>
      </c>
      <c r="I26" s="49">
        <f t="shared" si="0"/>
        <v>160</v>
      </c>
      <c r="L26" s="20"/>
    </row>
    <row r="27" spans="1:12" x14ac:dyDescent="0.25">
      <c r="A27" s="27">
        <v>9</v>
      </c>
      <c r="B27" s="54" t="s">
        <v>35</v>
      </c>
      <c r="C27" s="18">
        <v>3919</v>
      </c>
      <c r="D27" s="18"/>
      <c r="E27" s="18"/>
      <c r="F27" s="18">
        <v>2</v>
      </c>
      <c r="G27" s="48"/>
      <c r="H27" s="19">
        <v>750</v>
      </c>
      <c r="I27" s="49">
        <f t="shared" si="0"/>
        <v>1500</v>
      </c>
      <c r="L27" s="20"/>
    </row>
    <row r="28" spans="1:12" x14ac:dyDescent="0.25">
      <c r="A28" s="27">
        <v>10</v>
      </c>
      <c r="B28" s="54" t="s">
        <v>43</v>
      </c>
      <c r="C28" s="18">
        <v>3919</v>
      </c>
      <c r="D28" s="18"/>
      <c r="E28" s="18"/>
      <c r="F28" s="18">
        <v>24</v>
      </c>
      <c r="G28" s="48"/>
      <c r="H28" s="19">
        <v>8</v>
      </c>
      <c r="I28" s="49">
        <f t="shared" si="0"/>
        <v>192</v>
      </c>
      <c r="L28" s="20"/>
    </row>
    <row r="29" spans="1:12" x14ac:dyDescent="0.25">
      <c r="A29" s="43">
        <v>11</v>
      </c>
      <c r="B29" s="54" t="s">
        <v>44</v>
      </c>
      <c r="C29" s="18">
        <v>3919</v>
      </c>
      <c r="D29" s="18"/>
      <c r="E29" s="18"/>
      <c r="F29" s="18">
        <v>30</v>
      </c>
      <c r="G29" s="48"/>
      <c r="H29" s="19">
        <v>8</v>
      </c>
      <c r="I29" s="49">
        <f t="shared" si="0"/>
        <v>240</v>
      </c>
      <c r="L29" s="20"/>
    </row>
    <row r="30" spans="1:12" x14ac:dyDescent="0.25">
      <c r="A30" s="27">
        <v>12</v>
      </c>
      <c r="B30" s="54" t="s">
        <v>45</v>
      </c>
      <c r="C30" s="18">
        <v>3919</v>
      </c>
      <c r="D30" s="18"/>
      <c r="E30" s="18"/>
      <c r="F30" s="18">
        <v>100</v>
      </c>
      <c r="G30" s="48"/>
      <c r="H30" s="19">
        <v>5</v>
      </c>
      <c r="I30" s="49">
        <f t="shared" si="0"/>
        <v>500</v>
      </c>
      <c r="L30" s="20"/>
    </row>
    <row r="31" spans="1:12" x14ac:dyDescent="0.25">
      <c r="A31" s="27">
        <v>13</v>
      </c>
      <c r="B31" s="54" t="s">
        <v>43</v>
      </c>
      <c r="C31" s="18">
        <v>3919</v>
      </c>
      <c r="D31" s="18"/>
      <c r="E31" s="18"/>
      <c r="F31" s="18">
        <v>20</v>
      </c>
      <c r="G31" s="48"/>
      <c r="H31" s="19">
        <v>8</v>
      </c>
      <c r="I31" s="49">
        <f t="shared" si="0"/>
        <v>160</v>
      </c>
      <c r="L31" s="20"/>
    </row>
    <row r="32" spans="1:12" x14ac:dyDescent="0.25">
      <c r="A32" s="27">
        <v>14</v>
      </c>
      <c r="B32" s="54" t="s">
        <v>35</v>
      </c>
      <c r="C32" s="18">
        <v>3919</v>
      </c>
      <c r="D32" s="18"/>
      <c r="E32" s="18"/>
      <c r="F32" s="18">
        <v>1</v>
      </c>
      <c r="G32" s="48"/>
      <c r="H32" s="19">
        <v>750</v>
      </c>
      <c r="I32" s="49">
        <f t="shared" si="0"/>
        <v>750</v>
      </c>
      <c r="L32" s="20"/>
    </row>
    <row r="33" spans="1:12" x14ac:dyDescent="0.25">
      <c r="A33" s="27">
        <v>15</v>
      </c>
      <c r="B33" s="54" t="s">
        <v>43</v>
      </c>
      <c r="C33" s="18">
        <v>3919</v>
      </c>
      <c r="D33" s="18"/>
      <c r="E33" s="18"/>
      <c r="F33" s="18">
        <v>30</v>
      </c>
      <c r="G33" s="48"/>
      <c r="H33" s="19">
        <v>8</v>
      </c>
      <c r="I33" s="49">
        <f t="shared" si="0"/>
        <v>240</v>
      </c>
      <c r="L33" s="20"/>
    </row>
    <row r="34" spans="1:12" x14ac:dyDescent="0.25">
      <c r="A34" s="27">
        <v>16</v>
      </c>
      <c r="B34" s="54" t="s">
        <v>46</v>
      </c>
      <c r="C34" s="18">
        <v>3919</v>
      </c>
      <c r="D34" s="18">
        <v>36</v>
      </c>
      <c r="E34" s="18">
        <v>24</v>
      </c>
      <c r="F34" s="18">
        <v>4</v>
      </c>
      <c r="G34" s="48"/>
      <c r="H34" s="18">
        <v>4080</v>
      </c>
      <c r="I34" s="49">
        <f t="shared" si="0"/>
        <v>16320</v>
      </c>
      <c r="L34" s="20"/>
    </row>
    <row r="35" spans="1:12" x14ac:dyDescent="0.25">
      <c r="A35" s="27">
        <v>17</v>
      </c>
      <c r="B35" s="54" t="s">
        <v>43</v>
      </c>
      <c r="C35" s="18">
        <v>3919</v>
      </c>
      <c r="D35" s="18"/>
      <c r="E35" s="18"/>
      <c r="F35" s="18">
        <v>20</v>
      </c>
      <c r="G35" s="48"/>
      <c r="H35" s="18">
        <v>8</v>
      </c>
      <c r="I35" s="49">
        <f>H35*F35</f>
        <v>160</v>
      </c>
      <c r="L35" s="20"/>
    </row>
    <row r="36" spans="1:12" x14ac:dyDescent="0.25">
      <c r="A36" s="27">
        <v>18</v>
      </c>
      <c r="B36" s="54" t="s">
        <v>43</v>
      </c>
      <c r="C36" s="18">
        <v>3919</v>
      </c>
      <c r="D36" s="18"/>
      <c r="E36" s="18"/>
      <c r="F36" s="18">
        <v>82</v>
      </c>
      <c r="G36" s="48"/>
      <c r="H36" s="18">
        <v>8</v>
      </c>
      <c r="I36" s="49">
        <f>H36*F36</f>
        <v>656</v>
      </c>
      <c r="L36" s="20"/>
    </row>
    <row r="37" spans="1:12" x14ac:dyDescent="0.25">
      <c r="A37" s="27">
        <v>19</v>
      </c>
      <c r="B37" s="54" t="s">
        <v>36</v>
      </c>
      <c r="C37" s="18">
        <v>3919</v>
      </c>
      <c r="D37" s="18"/>
      <c r="E37" s="18"/>
      <c r="F37" s="18">
        <v>6</v>
      </c>
      <c r="G37" s="48"/>
      <c r="H37" s="18">
        <v>60</v>
      </c>
      <c r="I37" s="49">
        <f>H37*F37</f>
        <v>360</v>
      </c>
      <c r="L37" s="20"/>
    </row>
    <row r="38" spans="1:12" x14ac:dyDescent="0.25">
      <c r="A38" s="27"/>
      <c r="B38" s="54"/>
      <c r="C38" s="18"/>
      <c r="D38" s="18"/>
      <c r="E38" s="18"/>
      <c r="F38" s="18"/>
      <c r="G38" s="48"/>
      <c r="H38" s="18"/>
      <c r="I38" s="49"/>
      <c r="L38" s="20"/>
    </row>
    <row r="39" spans="1:12" x14ac:dyDescent="0.25">
      <c r="A39" s="27"/>
      <c r="B39" s="54"/>
      <c r="C39" s="18"/>
      <c r="D39" s="18"/>
      <c r="E39" s="18"/>
      <c r="F39" s="18"/>
      <c r="G39" s="48"/>
      <c r="H39" s="19"/>
      <c r="I39" s="49"/>
      <c r="L39" s="20"/>
    </row>
    <row r="40" spans="1:12" x14ac:dyDescent="0.25">
      <c r="A40" s="44"/>
      <c r="B40" s="21"/>
      <c r="C40" s="18"/>
      <c r="D40" s="18"/>
      <c r="E40" s="18"/>
      <c r="F40" s="18"/>
      <c r="G40" s="48"/>
      <c r="H40" s="48"/>
      <c r="I40" s="50"/>
    </row>
    <row r="41" spans="1:12" x14ac:dyDescent="0.25">
      <c r="A41" s="44"/>
      <c r="B41" s="21"/>
      <c r="C41" s="18"/>
      <c r="D41" s="18"/>
      <c r="E41" s="18"/>
      <c r="F41" s="18"/>
      <c r="G41" s="48"/>
      <c r="H41" s="48"/>
      <c r="I41" s="50"/>
    </row>
    <row r="42" spans="1:12" ht="15.75" thickBot="1" x14ac:dyDescent="0.3">
      <c r="A42" s="59" t="s">
        <v>14</v>
      </c>
      <c r="B42" s="60"/>
      <c r="C42" s="41"/>
      <c r="D42" s="42"/>
      <c r="E42" s="42"/>
      <c r="F42" s="61" t="s">
        <v>25</v>
      </c>
      <c r="G42" s="61"/>
      <c r="H42" s="62"/>
      <c r="I42" s="52">
        <f>+SUM(I19:I41)</f>
        <v>32003</v>
      </c>
    </row>
    <row r="43" spans="1:12" ht="26.25" x14ac:dyDescent="0.25">
      <c r="A43" s="22">
        <v>1</v>
      </c>
      <c r="B43" s="23" t="s">
        <v>15</v>
      </c>
      <c r="C43" s="24"/>
      <c r="D43" s="25"/>
      <c r="E43" s="25"/>
      <c r="F43" s="46" t="s">
        <v>23</v>
      </c>
      <c r="G43" s="46" t="s">
        <v>24</v>
      </c>
      <c r="H43" s="45">
        <v>0.09</v>
      </c>
      <c r="I43" s="47">
        <f>I42*9%</f>
        <v>2880.27</v>
      </c>
    </row>
    <row r="44" spans="1:12" ht="26.25" x14ac:dyDescent="0.25">
      <c r="A44" s="22">
        <v>2</v>
      </c>
      <c r="B44" s="28" t="s">
        <v>33</v>
      </c>
      <c r="C44" s="24"/>
      <c r="D44" s="25"/>
      <c r="E44" s="25"/>
      <c r="F44" s="46" t="s">
        <v>23</v>
      </c>
      <c r="G44" s="46" t="s">
        <v>24</v>
      </c>
      <c r="H44" s="45">
        <v>0.09</v>
      </c>
      <c r="I44" s="47">
        <f>I42*9%</f>
        <v>2880.27</v>
      </c>
    </row>
    <row r="45" spans="1:12" ht="26.25" x14ac:dyDescent="0.25">
      <c r="A45" s="27">
        <f>A44+1</f>
        <v>3</v>
      </c>
      <c r="B45" s="28" t="s">
        <v>22</v>
      </c>
      <c r="C45" s="24"/>
      <c r="D45" s="25"/>
      <c r="E45" s="25"/>
      <c r="F45" s="25"/>
      <c r="G45" s="55" t="s">
        <v>26</v>
      </c>
      <c r="H45" s="55"/>
      <c r="I45" s="53">
        <f>SUM(I42:I44)</f>
        <v>37763.539999999994</v>
      </c>
    </row>
    <row r="46" spans="1:12" ht="26.25" x14ac:dyDescent="0.25">
      <c r="A46" s="27">
        <f>A45+1</f>
        <v>4</v>
      </c>
      <c r="B46" s="28" t="s">
        <v>34</v>
      </c>
      <c r="C46" s="24"/>
      <c r="D46" s="25"/>
      <c r="E46" s="29"/>
      <c r="F46" s="29"/>
      <c r="H46" s="25"/>
      <c r="I46" s="26"/>
    </row>
    <row r="47" spans="1:12" ht="26.25" x14ac:dyDescent="0.25">
      <c r="A47" s="27">
        <v>5</v>
      </c>
      <c r="B47" s="28" t="s">
        <v>17</v>
      </c>
      <c r="C47" s="31"/>
      <c r="D47" s="25"/>
      <c r="E47" s="25"/>
      <c r="F47" s="25"/>
      <c r="G47" s="30" t="s">
        <v>16</v>
      </c>
      <c r="H47" s="25"/>
      <c r="I47" s="26"/>
    </row>
    <row r="48" spans="1:12" ht="30.95" customHeight="1" x14ac:dyDescent="0.25">
      <c r="A48" s="27"/>
      <c r="B48" s="28"/>
      <c r="C48" s="31"/>
      <c r="D48" s="25"/>
      <c r="E48" s="30"/>
      <c r="F48" s="30"/>
      <c r="G48" s="32"/>
      <c r="H48" s="25"/>
      <c r="I48" s="26"/>
    </row>
    <row r="49" spans="1:9" ht="20.100000000000001" customHeight="1" thickBot="1" x14ac:dyDescent="0.3">
      <c r="A49" s="33"/>
      <c r="B49" s="34"/>
      <c r="C49" s="35"/>
      <c r="D49" s="35"/>
      <c r="E49" s="36"/>
      <c r="F49" s="36"/>
      <c r="G49" s="35" t="s">
        <v>18</v>
      </c>
      <c r="H49" s="35"/>
      <c r="I49" s="37"/>
    </row>
  </sheetData>
  <mergeCells count="19">
    <mergeCell ref="A12:C12"/>
    <mergeCell ref="D12:I12"/>
    <mergeCell ref="A2:I2"/>
    <mergeCell ref="A4:I4"/>
    <mergeCell ref="A6:I6"/>
    <mergeCell ref="A7:I7"/>
    <mergeCell ref="A8:I9"/>
    <mergeCell ref="G45:H45"/>
    <mergeCell ref="A17:I17"/>
    <mergeCell ref="A42:B42"/>
    <mergeCell ref="F42:H42"/>
    <mergeCell ref="A13:C13"/>
    <mergeCell ref="D13:I13"/>
    <mergeCell ref="A14:C14"/>
    <mergeCell ref="D14:I14"/>
    <mergeCell ref="B16:C16"/>
    <mergeCell ref="E16:I16"/>
    <mergeCell ref="A15:C15"/>
    <mergeCell ref="D15:I15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2024-07-04T10:53:52Z</dcterms:modified>
</cp:coreProperties>
</file>