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F4" i="1"/>
  <c r="J4" i="1"/>
  <c r="F5" i="1"/>
  <c r="J5" i="1"/>
  <c r="I7" i="1" s="1"/>
  <c r="F6" i="1"/>
  <c r="E7" i="1" s="1"/>
  <c r="G7" i="1"/>
  <c r="J6" i="1"/>
  <c r="H3" i="1" l="1"/>
  <c r="G8" i="1" s="1"/>
  <c r="J3" i="1" l="1"/>
  <c r="I8" i="1" s="1"/>
  <c r="F3" i="1" l="1"/>
  <c r="E8" i="1" l="1"/>
</calcChain>
</file>

<file path=xl/sharedStrings.xml><?xml version="1.0" encoding="utf-8"?>
<sst xmlns="http://schemas.openxmlformats.org/spreadsheetml/2006/main" count="19" uniqueCount="17">
  <si>
    <t>Sr. No</t>
  </si>
  <si>
    <t>Particulars</t>
  </si>
  <si>
    <t>Unit</t>
  </si>
  <si>
    <t>Qty</t>
  </si>
  <si>
    <t>Total</t>
  </si>
  <si>
    <t>Taxable amount</t>
  </si>
  <si>
    <t>L1</t>
  </si>
  <si>
    <t>Fire alarm system work</t>
  </si>
  <si>
    <t>Supply &amp; Installation of Armoured cable 1.5 mm sq copper 2 core
FRLS Make Usha/Polycab/Finolex</t>
  </si>
  <si>
    <t>Mtrs</t>
  </si>
  <si>
    <t>VTR Eng. Amounty</t>
  </si>
  <si>
    <t>Delta eng. Amount</t>
  </si>
  <si>
    <t>Neg. Delta eng. Amount</t>
  </si>
  <si>
    <t>Fault finding &amp; rectification work</t>
  </si>
  <si>
    <t>Nos</t>
  </si>
  <si>
    <t>Freight charges</t>
  </si>
  <si>
    <t>Supply &amp; Installation of Smoke detector. Make -Apollo N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</si>
</sst>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6" sqref="J6"/>
    </sheetView>
  </sheetViews>
  <sheetFormatPr defaultRowHeight="15" x14ac:dyDescent="0.25"/>
  <cols>
    <col min="1" max="1" width="7" style="1" bestFit="1" customWidth="1"/>
    <col min="2" max="2" width="35.140625" style="2" customWidth="1"/>
    <col min="3" max="4" width="8.28515625" customWidth="1"/>
    <col min="5" max="10" width="10" customWidth="1"/>
  </cols>
  <sheetData>
    <row r="1" spans="1:10" ht="21" x14ac:dyDescent="0.25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</row>
    <row r="2" spans="1:10" ht="49.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14" t="s">
        <v>11</v>
      </c>
      <c r="F2" s="14"/>
      <c r="G2" s="9" t="s">
        <v>10</v>
      </c>
      <c r="H2" s="9"/>
      <c r="I2" s="14" t="s">
        <v>12</v>
      </c>
      <c r="J2" s="14"/>
    </row>
    <row r="3" spans="1:10" ht="45" x14ac:dyDescent="0.25">
      <c r="A3" s="3">
        <v>1</v>
      </c>
      <c r="B3" s="4" t="s">
        <v>8</v>
      </c>
      <c r="C3" s="3" t="s">
        <v>9</v>
      </c>
      <c r="D3" s="3">
        <v>150</v>
      </c>
      <c r="E3" s="3">
        <v>145</v>
      </c>
      <c r="F3" s="3">
        <f>E3*D3</f>
        <v>21750</v>
      </c>
      <c r="G3" s="3">
        <v>155</v>
      </c>
      <c r="H3" s="3">
        <f>G3*D3</f>
        <v>23250</v>
      </c>
      <c r="I3" s="3">
        <v>135</v>
      </c>
      <c r="J3" s="3">
        <f>I3*D3</f>
        <v>20250</v>
      </c>
    </row>
    <row r="4" spans="1:10" x14ac:dyDescent="0.25">
      <c r="A4" s="3">
        <v>2</v>
      </c>
      <c r="B4" s="4" t="s">
        <v>13</v>
      </c>
      <c r="C4" s="3" t="s">
        <v>14</v>
      </c>
      <c r="D4" s="3">
        <v>1</v>
      </c>
      <c r="E4" s="3">
        <v>4000</v>
      </c>
      <c r="F4" s="3">
        <f t="shared" ref="F4:F6" si="0">E4*D4</f>
        <v>4000</v>
      </c>
      <c r="G4" s="3">
        <v>4500</v>
      </c>
      <c r="H4" s="3">
        <f t="shared" ref="H4:H6" si="1">G4*D4</f>
        <v>4500</v>
      </c>
      <c r="I4" s="3">
        <v>3500</v>
      </c>
      <c r="J4" s="3">
        <f t="shared" ref="J4:J6" si="2">I4*D4</f>
        <v>3500</v>
      </c>
    </row>
    <row r="5" spans="1:10" ht="30" x14ac:dyDescent="0.25">
      <c r="A5" s="3">
        <v>3</v>
      </c>
      <c r="B5" s="4" t="s">
        <v>16</v>
      </c>
      <c r="C5" s="3" t="s">
        <v>14</v>
      </c>
      <c r="D5" s="3">
        <v>10</v>
      </c>
      <c r="E5" s="3">
        <v>1250</v>
      </c>
      <c r="F5" s="3">
        <f t="shared" si="0"/>
        <v>12500</v>
      </c>
      <c r="G5" s="3">
        <v>1250</v>
      </c>
      <c r="H5" s="3">
        <f t="shared" si="1"/>
        <v>12500</v>
      </c>
      <c r="I5" s="3">
        <v>850</v>
      </c>
      <c r="J5" s="3">
        <f t="shared" si="2"/>
        <v>8500</v>
      </c>
    </row>
    <row r="6" spans="1:10" x14ac:dyDescent="0.25">
      <c r="A6" s="3">
        <v>4</v>
      </c>
      <c r="B6" s="4" t="s">
        <v>15</v>
      </c>
      <c r="C6" s="3" t="s">
        <v>14</v>
      </c>
      <c r="D6" s="3">
        <v>1</v>
      </c>
      <c r="E6" s="3">
        <v>1000</v>
      </c>
      <c r="F6" s="3">
        <f t="shared" si="0"/>
        <v>1000</v>
      </c>
      <c r="G6" s="3">
        <v>500</v>
      </c>
      <c r="H6" s="3">
        <f t="shared" si="1"/>
        <v>500</v>
      </c>
      <c r="I6" s="3">
        <v>550</v>
      </c>
      <c r="J6" s="3">
        <f t="shared" si="2"/>
        <v>550</v>
      </c>
    </row>
    <row r="7" spans="1:10" s="5" customFormat="1" ht="15.75" x14ac:dyDescent="0.25">
      <c r="A7" s="12" t="s">
        <v>4</v>
      </c>
      <c r="B7" s="12"/>
      <c r="C7" s="12"/>
      <c r="D7" s="12"/>
      <c r="E7" s="13">
        <f>SUM(F3:F6)</f>
        <v>39250</v>
      </c>
      <c r="F7" s="13"/>
      <c r="G7" s="10">
        <f>SUM(H3:H6)</f>
        <v>40750</v>
      </c>
      <c r="H7" s="10"/>
      <c r="I7" s="13">
        <f>SUM(J3:J6)</f>
        <v>32800</v>
      </c>
      <c r="J7" s="13"/>
    </row>
    <row r="8" spans="1:10" ht="15.75" x14ac:dyDescent="0.25">
      <c r="A8" s="12" t="s">
        <v>5</v>
      </c>
      <c r="B8" s="12"/>
      <c r="C8" s="12"/>
      <c r="D8" s="12"/>
      <c r="E8" s="13">
        <f t="shared" ref="E8:G8" si="3">E7*1.18</f>
        <v>46315</v>
      </c>
      <c r="F8" s="13"/>
      <c r="G8" s="11">
        <f t="shared" si="3"/>
        <v>48085</v>
      </c>
      <c r="H8" s="11"/>
      <c r="I8" s="13">
        <f t="shared" ref="I8" si="4">I7*1.18</f>
        <v>38704</v>
      </c>
      <c r="J8" s="13"/>
    </row>
    <row r="9" spans="1:10" ht="23.25" x14ac:dyDescent="0.35">
      <c r="I9" s="7" t="s">
        <v>6</v>
      </c>
      <c r="J9" s="7"/>
    </row>
  </sheetData>
  <mergeCells count="13">
    <mergeCell ref="I9:J9"/>
    <mergeCell ref="A1:J1"/>
    <mergeCell ref="G2:H2"/>
    <mergeCell ref="G7:H7"/>
    <mergeCell ref="G8:H8"/>
    <mergeCell ref="A8:D8"/>
    <mergeCell ref="E8:F8"/>
    <mergeCell ref="I8:J8"/>
    <mergeCell ref="I7:J7"/>
    <mergeCell ref="E7:F7"/>
    <mergeCell ref="A7:D7"/>
    <mergeCell ref="E2:F2"/>
    <mergeCell ref="I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2024-05-04T11:06:11Z</dcterms:modified>
</cp:coreProperties>
</file>