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Shravan\OneDrive - Travel food Services\Desktop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Sheet1!$A$1:$N$127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N28" i="1" s="1"/>
  <c r="K2" i="1"/>
  <c r="L2" i="1" s="1"/>
  <c r="N2" i="1" s="1"/>
  <c r="K4" i="1" l="1"/>
  <c r="L4" i="1" s="1"/>
  <c r="N4" i="1" s="1"/>
  <c r="K5" i="1"/>
  <c r="L5" i="1" s="1"/>
  <c r="N5" i="1" s="1"/>
  <c r="K6" i="1"/>
  <c r="L6" i="1" s="1"/>
  <c r="N6" i="1" s="1"/>
  <c r="K7" i="1"/>
  <c r="L7" i="1" s="1"/>
  <c r="N7" i="1" s="1"/>
  <c r="K8" i="1"/>
  <c r="L8" i="1" s="1"/>
  <c r="N8" i="1" s="1"/>
  <c r="K9" i="1"/>
  <c r="L9" i="1" s="1"/>
  <c r="N9" i="1" s="1"/>
  <c r="K10" i="1"/>
  <c r="L10" i="1" s="1"/>
  <c r="N10" i="1" s="1"/>
  <c r="K11" i="1"/>
  <c r="L11" i="1" s="1"/>
  <c r="N11" i="1" s="1"/>
  <c r="K12" i="1"/>
  <c r="L12" i="1" s="1"/>
  <c r="N12" i="1" s="1"/>
  <c r="K13" i="1"/>
  <c r="L13" i="1" s="1"/>
  <c r="N13" i="1" s="1"/>
  <c r="K14" i="1"/>
  <c r="L14" i="1" s="1"/>
  <c r="N14" i="1" s="1"/>
  <c r="K15" i="1"/>
  <c r="L15" i="1" s="1"/>
  <c r="N15" i="1" s="1"/>
  <c r="K16" i="1"/>
  <c r="L16" i="1" s="1"/>
  <c r="N16" i="1" s="1"/>
  <c r="K17" i="1"/>
  <c r="L17" i="1" s="1"/>
  <c r="N17" i="1" s="1"/>
  <c r="K18" i="1"/>
  <c r="L18" i="1" s="1"/>
  <c r="N18" i="1" s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K25" i="1"/>
  <c r="L25" i="1" s="1"/>
  <c r="N25" i="1" s="1"/>
  <c r="K26" i="1"/>
  <c r="L26" i="1" s="1"/>
  <c r="N26" i="1" s="1"/>
  <c r="K27" i="1"/>
  <c r="L27" i="1" s="1"/>
  <c r="N27" i="1" s="1"/>
  <c r="K29" i="1"/>
  <c r="L29" i="1" s="1"/>
  <c r="N29" i="1" s="1"/>
  <c r="K30" i="1"/>
  <c r="L30" i="1" s="1"/>
  <c r="N30" i="1" s="1"/>
  <c r="K31" i="1"/>
  <c r="L31" i="1" s="1"/>
  <c r="N31" i="1" s="1"/>
  <c r="K32" i="1"/>
  <c r="L32" i="1" s="1"/>
  <c r="N32" i="1" s="1"/>
  <c r="K33" i="1"/>
  <c r="L33" i="1" s="1"/>
  <c r="N33" i="1" s="1"/>
  <c r="K34" i="1"/>
  <c r="L34" i="1" s="1"/>
  <c r="N34" i="1" s="1"/>
  <c r="K35" i="1"/>
  <c r="L35" i="1" s="1"/>
  <c r="N35" i="1" s="1"/>
  <c r="K36" i="1"/>
  <c r="L36" i="1" s="1"/>
  <c r="N36" i="1" s="1"/>
  <c r="K37" i="1"/>
  <c r="L37" i="1" s="1"/>
  <c r="N37" i="1" s="1"/>
  <c r="K38" i="1"/>
  <c r="L38" i="1" s="1"/>
  <c r="N38" i="1" s="1"/>
  <c r="K39" i="1"/>
  <c r="L39" i="1" s="1"/>
  <c r="N39" i="1" s="1"/>
  <c r="K40" i="1"/>
  <c r="L40" i="1" s="1"/>
  <c r="N40" i="1" s="1"/>
  <c r="K41" i="1"/>
  <c r="L41" i="1" s="1"/>
  <c r="N41" i="1" s="1"/>
  <c r="K42" i="1"/>
  <c r="L42" i="1" s="1"/>
  <c r="N42" i="1" s="1"/>
  <c r="K43" i="1"/>
  <c r="L43" i="1" s="1"/>
  <c r="N43" i="1" s="1"/>
  <c r="K44" i="1"/>
  <c r="L44" i="1" s="1"/>
  <c r="N44" i="1" s="1"/>
  <c r="K45" i="1"/>
  <c r="L45" i="1" s="1"/>
  <c r="N45" i="1" s="1"/>
  <c r="K46" i="1"/>
  <c r="L46" i="1" s="1"/>
  <c r="N46" i="1" s="1"/>
  <c r="K47" i="1"/>
  <c r="L47" i="1" s="1"/>
  <c r="N47" i="1" s="1"/>
  <c r="K48" i="1"/>
  <c r="L48" i="1" s="1"/>
  <c r="N48" i="1" s="1"/>
  <c r="K49" i="1"/>
  <c r="L49" i="1" s="1"/>
  <c r="N49" i="1" s="1"/>
  <c r="K50" i="1"/>
  <c r="L50" i="1" s="1"/>
  <c r="N50" i="1" s="1"/>
  <c r="K51" i="1"/>
  <c r="L51" i="1" s="1"/>
  <c r="N51" i="1" s="1"/>
  <c r="K52" i="1"/>
  <c r="L52" i="1" s="1"/>
  <c r="N52" i="1" s="1"/>
  <c r="K53" i="1"/>
  <c r="L53" i="1" s="1"/>
  <c r="N53" i="1" s="1"/>
  <c r="K54" i="1"/>
  <c r="L54" i="1" s="1"/>
  <c r="N54" i="1" s="1"/>
  <c r="K55" i="1"/>
  <c r="L55" i="1" s="1"/>
  <c r="N55" i="1" s="1"/>
  <c r="K56" i="1"/>
  <c r="L56" i="1" s="1"/>
  <c r="N56" i="1" s="1"/>
  <c r="K57" i="1"/>
  <c r="L57" i="1" s="1"/>
  <c r="N57" i="1" s="1"/>
  <c r="K58" i="1"/>
  <c r="L58" i="1" s="1"/>
  <c r="N58" i="1" s="1"/>
  <c r="K59" i="1"/>
  <c r="L59" i="1" s="1"/>
  <c r="N59" i="1" s="1"/>
  <c r="K60" i="1"/>
  <c r="L60" i="1" s="1"/>
  <c r="N60" i="1" s="1"/>
  <c r="K61" i="1"/>
  <c r="L61" i="1" s="1"/>
  <c r="N61" i="1" s="1"/>
  <c r="K62" i="1"/>
  <c r="L62" i="1" s="1"/>
  <c r="N62" i="1" s="1"/>
  <c r="K63" i="1"/>
  <c r="L63" i="1" s="1"/>
  <c r="N63" i="1" s="1"/>
  <c r="K64" i="1"/>
  <c r="L64" i="1" s="1"/>
  <c r="N64" i="1" s="1"/>
  <c r="K65" i="1"/>
  <c r="L65" i="1" s="1"/>
  <c r="N65" i="1" s="1"/>
  <c r="K66" i="1"/>
  <c r="L66" i="1" s="1"/>
  <c r="N66" i="1" s="1"/>
  <c r="K67" i="1"/>
  <c r="L67" i="1" s="1"/>
  <c r="N67" i="1" s="1"/>
  <c r="K68" i="1"/>
  <c r="L68" i="1" s="1"/>
  <c r="N68" i="1" s="1"/>
  <c r="K69" i="1"/>
  <c r="L69" i="1" s="1"/>
  <c r="N69" i="1" s="1"/>
  <c r="K70" i="1"/>
  <c r="L70" i="1" s="1"/>
  <c r="N70" i="1" s="1"/>
  <c r="K71" i="1"/>
  <c r="L71" i="1" s="1"/>
  <c r="N71" i="1" s="1"/>
  <c r="K72" i="1"/>
  <c r="L72" i="1" s="1"/>
  <c r="N72" i="1" s="1"/>
  <c r="K73" i="1"/>
  <c r="L73" i="1" s="1"/>
  <c r="N73" i="1" s="1"/>
  <c r="K74" i="1"/>
  <c r="L74" i="1" s="1"/>
  <c r="N74" i="1" s="1"/>
  <c r="K75" i="1"/>
  <c r="L75" i="1" s="1"/>
  <c r="N75" i="1" s="1"/>
  <c r="K76" i="1"/>
  <c r="L76" i="1" s="1"/>
  <c r="N76" i="1" s="1"/>
  <c r="K77" i="1"/>
  <c r="L77" i="1" s="1"/>
  <c r="N77" i="1" s="1"/>
  <c r="K78" i="1"/>
  <c r="L78" i="1" s="1"/>
  <c r="N78" i="1" s="1"/>
  <c r="K79" i="1"/>
  <c r="L79" i="1" s="1"/>
  <c r="N79" i="1" s="1"/>
  <c r="K80" i="1"/>
  <c r="L80" i="1" s="1"/>
  <c r="N80" i="1" s="1"/>
  <c r="K81" i="1"/>
  <c r="L81" i="1" s="1"/>
  <c r="N81" i="1" s="1"/>
  <c r="K82" i="1"/>
  <c r="L82" i="1" s="1"/>
  <c r="N82" i="1" s="1"/>
  <c r="K83" i="1"/>
  <c r="L83" i="1" s="1"/>
  <c r="N83" i="1" s="1"/>
  <c r="K84" i="1"/>
  <c r="L84" i="1" s="1"/>
  <c r="N84" i="1" s="1"/>
  <c r="K85" i="1"/>
  <c r="L85" i="1" s="1"/>
  <c r="N85" i="1" s="1"/>
  <c r="K86" i="1"/>
  <c r="L86" i="1" s="1"/>
  <c r="N86" i="1" s="1"/>
  <c r="K87" i="1"/>
  <c r="L87" i="1" s="1"/>
  <c r="N87" i="1" s="1"/>
  <c r="K88" i="1"/>
  <c r="L88" i="1" s="1"/>
  <c r="N88" i="1" s="1"/>
  <c r="K89" i="1"/>
  <c r="L89" i="1" s="1"/>
  <c r="N89" i="1" s="1"/>
  <c r="K90" i="1"/>
  <c r="L90" i="1" s="1"/>
  <c r="N90" i="1" s="1"/>
  <c r="K91" i="1"/>
  <c r="L91" i="1" s="1"/>
  <c r="N91" i="1" s="1"/>
  <c r="K92" i="1"/>
  <c r="L92" i="1" s="1"/>
  <c r="N92" i="1" s="1"/>
  <c r="K93" i="1"/>
  <c r="L93" i="1" s="1"/>
  <c r="N93" i="1" s="1"/>
  <c r="K94" i="1"/>
  <c r="L94" i="1" s="1"/>
  <c r="N94" i="1" s="1"/>
  <c r="K95" i="1"/>
  <c r="L95" i="1" s="1"/>
  <c r="N95" i="1" s="1"/>
  <c r="K96" i="1"/>
  <c r="L96" i="1" s="1"/>
  <c r="N96" i="1" s="1"/>
  <c r="K97" i="1"/>
  <c r="L97" i="1" s="1"/>
  <c r="N97" i="1" s="1"/>
  <c r="K98" i="1"/>
  <c r="L98" i="1" s="1"/>
  <c r="N98" i="1" s="1"/>
  <c r="K99" i="1"/>
  <c r="L99" i="1" s="1"/>
  <c r="N99" i="1" s="1"/>
  <c r="K100" i="1"/>
  <c r="L100" i="1" s="1"/>
  <c r="N100" i="1" s="1"/>
  <c r="K101" i="1"/>
  <c r="L101" i="1" s="1"/>
  <c r="N101" i="1" s="1"/>
  <c r="K102" i="1"/>
  <c r="L102" i="1" s="1"/>
  <c r="N102" i="1" s="1"/>
  <c r="K103" i="1"/>
  <c r="L103" i="1" s="1"/>
  <c r="N103" i="1" s="1"/>
  <c r="K104" i="1"/>
  <c r="L104" i="1" s="1"/>
  <c r="N104" i="1" s="1"/>
  <c r="K105" i="1"/>
  <c r="L105" i="1" s="1"/>
  <c r="N105" i="1" s="1"/>
  <c r="K106" i="1"/>
  <c r="L106" i="1" s="1"/>
  <c r="N106" i="1" s="1"/>
  <c r="K107" i="1"/>
  <c r="L107" i="1" s="1"/>
  <c r="N107" i="1" s="1"/>
  <c r="K108" i="1"/>
  <c r="L108" i="1" s="1"/>
  <c r="N108" i="1" s="1"/>
  <c r="K109" i="1"/>
  <c r="L109" i="1" s="1"/>
  <c r="N109" i="1" s="1"/>
  <c r="K110" i="1"/>
  <c r="L110" i="1" s="1"/>
  <c r="N110" i="1" s="1"/>
  <c r="K111" i="1"/>
  <c r="L111" i="1" s="1"/>
  <c r="N111" i="1" s="1"/>
  <c r="K112" i="1"/>
  <c r="L112" i="1" s="1"/>
  <c r="N112" i="1" s="1"/>
  <c r="K113" i="1"/>
  <c r="L113" i="1" s="1"/>
  <c r="N113" i="1" s="1"/>
  <c r="K114" i="1"/>
  <c r="L114" i="1" s="1"/>
  <c r="N114" i="1" s="1"/>
  <c r="K115" i="1"/>
  <c r="L115" i="1" s="1"/>
  <c r="N115" i="1" s="1"/>
  <c r="K116" i="1"/>
  <c r="L116" i="1" s="1"/>
  <c r="N116" i="1" s="1"/>
  <c r="K117" i="1"/>
  <c r="L117" i="1" s="1"/>
  <c r="N117" i="1" s="1"/>
  <c r="K118" i="1"/>
  <c r="L118" i="1" s="1"/>
  <c r="N118" i="1" s="1"/>
  <c r="K119" i="1"/>
  <c r="L119" i="1" s="1"/>
  <c r="N119" i="1" s="1"/>
  <c r="K120" i="1"/>
  <c r="L120" i="1" s="1"/>
  <c r="N120" i="1" s="1"/>
  <c r="K121" i="1"/>
  <c r="L121" i="1" s="1"/>
  <c r="N121" i="1" s="1"/>
  <c r="K122" i="1"/>
  <c r="L122" i="1" s="1"/>
  <c r="N122" i="1" s="1"/>
  <c r="K123" i="1"/>
  <c r="L123" i="1" s="1"/>
  <c r="N123" i="1" s="1"/>
  <c r="K124" i="1"/>
  <c r="L124" i="1" s="1"/>
  <c r="N124" i="1" s="1"/>
  <c r="K125" i="1"/>
  <c r="L125" i="1" s="1"/>
  <c r="N125" i="1" s="1"/>
  <c r="K126" i="1"/>
  <c r="L126" i="1" s="1"/>
  <c r="N126" i="1" s="1"/>
  <c r="K127" i="1"/>
  <c r="L127" i="1" s="1"/>
  <c r="N127" i="1" s="1"/>
  <c r="K3" i="1"/>
  <c r="L3" i="1" s="1"/>
  <c r="N3" i="1" s="1"/>
</calcChain>
</file>

<file path=xl/sharedStrings.xml><?xml version="1.0" encoding="utf-8"?>
<sst xmlns="http://schemas.openxmlformats.org/spreadsheetml/2006/main" count="295" uniqueCount="114">
  <si>
    <t>Sr No</t>
  </si>
  <si>
    <t>OUTLET S . NO</t>
  </si>
  <si>
    <t>Outlet Name</t>
  </si>
  <si>
    <t xml:space="preserve">EQUIPMENT DESCRIPTION </t>
  </si>
  <si>
    <t>Equipment Category</t>
  </si>
  <si>
    <t>Quantity</t>
  </si>
  <si>
    <t>Load KW</t>
  </si>
  <si>
    <t>Units/Hr</t>
  </si>
  <si>
    <t>No. of Hrs Swicted Off</t>
  </si>
  <si>
    <t>Units Saved</t>
  </si>
  <si>
    <t>Monthly Units Saved</t>
  </si>
  <si>
    <t>Rate/Unit</t>
  </si>
  <si>
    <t>Amount</t>
  </si>
  <si>
    <t>DILLI STREAT DOMESTIC</t>
  </si>
  <si>
    <t>BHATURA FRYER</t>
  </si>
  <si>
    <t xml:space="preserve">Hot Equipments </t>
  </si>
  <si>
    <t>INDUCTION PLATE 1</t>
  </si>
  <si>
    <t>INDUCTION PLATE 2</t>
  </si>
  <si>
    <t>INDUCTION PLATE 3</t>
  </si>
  <si>
    <t>INDUCTION PLATE 4</t>
  </si>
  <si>
    <t>4 RANG HOT PLATE</t>
  </si>
  <si>
    <t>TWO RANG HOT PLATE ( TABLE TOPE)</t>
  </si>
  <si>
    <t>GRILLER WITH TAWA</t>
  </si>
  <si>
    <t>TANDOOR VEG</t>
  </si>
  <si>
    <t>TANDOOR NONVEG</t>
  </si>
  <si>
    <t>THREE RANG HOT PLATE  ( TAWA)</t>
  </si>
  <si>
    <t>MAIN KITCHEN  T3</t>
  </si>
  <si>
    <t>FRYER 1</t>
  </si>
  <si>
    <t>TILTIN PAN</t>
  </si>
  <si>
    <t>4 RANG HOT PLATE 1</t>
  </si>
  <si>
    <t>4 RANG HOT PLATE 2</t>
  </si>
  <si>
    <t>DOMNINOS  FOOD COURT</t>
  </si>
  <si>
    <t>PIZZA OVEN-1</t>
  </si>
  <si>
    <t>PIZZA OVEN-2</t>
  </si>
  <si>
    <t>BAKERY</t>
  </si>
  <si>
    <t>BIG OVEN</t>
  </si>
  <si>
    <t>HOT PLATE 1</t>
  </si>
  <si>
    <t>HOT PLATE 2</t>
  </si>
  <si>
    <t>TANDOOR BHATTI NONVEG</t>
  </si>
  <si>
    <t>TANDOOR BHATTI VEG</t>
  </si>
  <si>
    <t>IDLI.COM</t>
  </si>
  <si>
    <t>INDUCTION PLATE</t>
  </si>
  <si>
    <t>IDLI STEAMER</t>
  </si>
  <si>
    <t>COMBI OVEN</t>
  </si>
  <si>
    <t>BERCOS INT</t>
  </si>
  <si>
    <t>TILTIN PAN- INST SEP 23</t>
  </si>
  <si>
    <t>SUBWAY FOOD COURT INT</t>
  </si>
  <si>
    <t>BRAD OVEN</t>
  </si>
  <si>
    <t>TOASTER</t>
  </si>
  <si>
    <t>IRSIH HOUSE</t>
  </si>
  <si>
    <t>FRYER 2</t>
  </si>
  <si>
    <t>FRYER 3</t>
  </si>
  <si>
    <t>MERRYCHEF</t>
  </si>
  <si>
    <t xml:space="preserve">Salmender </t>
  </si>
  <si>
    <t xml:space="preserve">SUBWAY ARRIVAL </t>
  </si>
  <si>
    <t>GRILLER</t>
  </si>
  <si>
    <t>CAFECCINOS -16</t>
  </si>
  <si>
    <t>DILLI STREAT FOOD COURT T3</t>
  </si>
  <si>
    <t>CBTL T3</t>
  </si>
  <si>
    <t xml:space="preserve">GRILLER </t>
  </si>
  <si>
    <t>DILLI STREAT EXP</t>
  </si>
  <si>
    <t>HOT PLATE</t>
  </si>
  <si>
    <t>DOMINOS ARRIVAL T3</t>
  </si>
  <si>
    <t>PIZZA OVEN</t>
  </si>
  <si>
    <t>ULTRA BAR</t>
  </si>
  <si>
    <t>PERFECT FRYER</t>
  </si>
  <si>
    <t>FRANKS DOMESTIC-T3</t>
  </si>
  <si>
    <t>CAFECCINO- DP-17. T3</t>
  </si>
  <si>
    <t>KFC</t>
  </si>
  <si>
    <t>BUN TOASTER</t>
  </si>
  <si>
    <t xml:space="preserve">HEATINH HOLDING CABINET </t>
  </si>
  <si>
    <t>FRYER NONVEG</t>
  </si>
  <si>
    <t>FRYER VEG</t>
  </si>
  <si>
    <t>HANNY PANNY</t>
  </si>
  <si>
    <t>CCDS DIMESTIC</t>
  </si>
  <si>
    <t>NOODLE WOK</t>
  </si>
  <si>
    <t>MOMO STEAMER NONVEG</t>
  </si>
  <si>
    <t>MOMO STEAMER VEG</t>
  </si>
  <si>
    <t>TABLE TOP FRYER VEG</t>
  </si>
  <si>
    <t>KFC DOMESTIC</t>
  </si>
  <si>
    <t>HANNY PANNY 1</t>
  </si>
  <si>
    <t>HANNY PANNY 2</t>
  </si>
  <si>
    <t>NOURISH</t>
  </si>
  <si>
    <t>GRILLER 1</t>
  </si>
  <si>
    <t>GRILLER 2</t>
  </si>
  <si>
    <t xml:space="preserve">KARIM </t>
  </si>
  <si>
    <t>BERCOS DOMESTIC</t>
  </si>
  <si>
    <t>TABLE TOP FRYER 1</t>
  </si>
  <si>
    <t>TABLE TOP FRYER 2</t>
  </si>
  <si>
    <t>INDUCTION PLATE CHAINASE 1</t>
  </si>
  <si>
    <t>INDUCTION PLATE CHAINASE 2</t>
  </si>
  <si>
    <t>INDUCTION PLATE CHAINASE 3</t>
  </si>
  <si>
    <t>DHABA</t>
  </si>
  <si>
    <t>DOMINOS DOMESTIC</t>
  </si>
  <si>
    <t>PIZZA OVEN 1</t>
  </si>
  <si>
    <t>PIZZA OVEN 2</t>
  </si>
  <si>
    <t>SUBWAY DOMESTIC</t>
  </si>
  <si>
    <t>KURRY KITCHEN FC</t>
  </si>
  <si>
    <t>IP12 CCD</t>
  </si>
  <si>
    <t xml:space="preserve">HOT PLATE </t>
  </si>
  <si>
    <t xml:space="preserve">FRYER 1 </t>
  </si>
  <si>
    <t>FRYER  2</t>
  </si>
  <si>
    <t xml:space="preserve">FRYER 3 </t>
  </si>
  <si>
    <t xml:space="preserve">CONVOTHERM OVEN </t>
  </si>
  <si>
    <t xml:space="preserve">INDUCTION NEYATI </t>
  </si>
  <si>
    <t>TABLE TOP BAIN MERRY TWO RANGE( HOT)</t>
  </si>
  <si>
    <t>TABLE TOP BAIN MERRY ONE RANGE( HOT)</t>
  </si>
  <si>
    <t>SMALL OVEN</t>
  </si>
  <si>
    <t>TANDOOR BHATTI NON-VEG</t>
  </si>
  <si>
    <t>BAIN MERRY</t>
  </si>
  <si>
    <t>BREAD OVEN</t>
  </si>
  <si>
    <t>TANDOOR NON-VEG</t>
  </si>
  <si>
    <t>TABLE TOP FRYER NON-VEG</t>
  </si>
  <si>
    <t>No. of         Hrs Swicted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</si>
</sst>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/>
    <xf numFmtId="0" fontId="4" fillId="5" borderId="4" xfId="0" applyFont="1" applyFill="1" applyBorder="1"/>
    <xf numFmtId="0" fontId="4" fillId="5" borderId="1" xfId="0" applyFont="1" applyFill="1" applyBorder="1" applyAlignment="1">
      <alignment vertical="center"/>
    </xf>
    <xf numFmtId="0" fontId="0" fillId="6" borderId="0" xfId="0" applyFill="1"/>
    <xf numFmtId="0" fontId="5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2" max="2" width="7.5703125" bestFit="1" customWidth="1"/>
    <col min="3" max="3" width="24.140625" bestFit="1" customWidth="1"/>
    <col min="4" max="4" width="33.85546875" bestFit="1" customWidth="1"/>
    <col min="5" max="5" width="24.140625" customWidth="1"/>
    <col min="6" max="7" width="7.85546875" bestFit="1" customWidth="1"/>
    <col min="8" max="8" width="9.85546875" customWidth="1"/>
    <col min="9" max="9" width="11.7109375" customWidth="1"/>
    <col min="13" max="13" width="11.140625" customWidth="1"/>
  </cols>
  <sheetData>
    <row r="1" spans="1:14" ht="60" x14ac:dyDescent="0.25">
      <c r="A1" s="12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" t="s">
        <v>7</v>
      </c>
      <c r="I1" s="10" t="s">
        <v>113</v>
      </c>
      <c r="J1" s="10" t="s">
        <v>8</v>
      </c>
      <c r="K1" s="10" t="s">
        <v>9</v>
      </c>
      <c r="L1" s="10" t="s">
        <v>10</v>
      </c>
      <c r="M1" s="11" t="s">
        <v>11</v>
      </c>
      <c r="N1" s="1" t="s">
        <v>12</v>
      </c>
    </row>
    <row r="2" spans="1:14" x14ac:dyDescent="0.25">
      <c r="A2" s="2">
        <v>1</v>
      </c>
      <c r="B2" s="46">
        <v>1</v>
      </c>
      <c r="C2" s="49" t="s">
        <v>13</v>
      </c>
      <c r="D2" s="22" t="s">
        <v>14</v>
      </c>
      <c r="E2" s="22" t="s">
        <v>15</v>
      </c>
      <c r="F2" s="22">
        <v>1</v>
      </c>
      <c r="G2" s="3">
        <v>5</v>
      </c>
      <c r="H2" s="4">
        <v>3.5</v>
      </c>
      <c r="I2" s="4">
        <v>22</v>
      </c>
      <c r="J2" s="4">
        <v>2</v>
      </c>
      <c r="K2" s="4">
        <f>H2*J2</f>
        <v>7</v>
      </c>
      <c r="L2" s="4">
        <f>K2*30</f>
        <v>210</v>
      </c>
      <c r="M2" s="5">
        <v>16.66</v>
      </c>
      <c r="N2" s="4">
        <f>M2*L2</f>
        <v>3498.6</v>
      </c>
    </row>
    <row r="3" spans="1:14" x14ac:dyDescent="0.25">
      <c r="A3" s="2">
        <v>2</v>
      </c>
      <c r="B3" s="47"/>
      <c r="C3" s="50"/>
      <c r="D3" s="22" t="s">
        <v>16</v>
      </c>
      <c r="E3" s="22" t="s">
        <v>15</v>
      </c>
      <c r="F3" s="22">
        <v>1</v>
      </c>
      <c r="G3" s="3">
        <v>5</v>
      </c>
      <c r="H3" s="4">
        <v>5</v>
      </c>
      <c r="I3" s="4">
        <v>22</v>
      </c>
      <c r="J3" s="4">
        <v>2</v>
      </c>
      <c r="K3" s="4">
        <f>H3*J3</f>
        <v>10</v>
      </c>
      <c r="L3" s="4">
        <f>K3*30</f>
        <v>300</v>
      </c>
      <c r="M3" s="5">
        <v>16.66</v>
      </c>
      <c r="N3" s="4">
        <f>M3*L3</f>
        <v>4998</v>
      </c>
    </row>
    <row r="4" spans="1:14" x14ac:dyDescent="0.25">
      <c r="A4" s="2">
        <v>3</v>
      </c>
      <c r="B4" s="47"/>
      <c r="C4" s="50"/>
      <c r="D4" s="22" t="s">
        <v>17</v>
      </c>
      <c r="E4" s="22" t="s">
        <v>15</v>
      </c>
      <c r="F4" s="22">
        <v>1</v>
      </c>
      <c r="G4" s="3">
        <v>5</v>
      </c>
      <c r="H4" s="4">
        <v>5</v>
      </c>
      <c r="I4" s="4">
        <v>22</v>
      </c>
      <c r="J4" s="4">
        <v>2</v>
      </c>
      <c r="K4" s="4">
        <f>H4*J4</f>
        <v>10</v>
      </c>
      <c r="L4" s="4">
        <f>K4*30</f>
        <v>300</v>
      </c>
      <c r="M4" s="5">
        <v>16.66</v>
      </c>
      <c r="N4" s="4">
        <f>M4*L4</f>
        <v>4998</v>
      </c>
    </row>
    <row r="5" spans="1:14" x14ac:dyDescent="0.25">
      <c r="A5" s="2">
        <v>4</v>
      </c>
      <c r="B5" s="47"/>
      <c r="C5" s="50"/>
      <c r="D5" s="22" t="s">
        <v>18</v>
      </c>
      <c r="E5" s="22" t="s">
        <v>15</v>
      </c>
      <c r="F5" s="22">
        <v>1</v>
      </c>
      <c r="G5" s="3">
        <v>5</v>
      </c>
      <c r="H5" s="4">
        <v>5</v>
      </c>
      <c r="I5" s="4">
        <v>22</v>
      </c>
      <c r="J5" s="4">
        <v>2</v>
      </c>
      <c r="K5" s="4">
        <f>H5*J5</f>
        <v>10</v>
      </c>
      <c r="L5" s="4">
        <f>K5*30</f>
        <v>300</v>
      </c>
      <c r="M5" s="5">
        <v>16.66</v>
      </c>
      <c r="N5" s="4">
        <f>M5*L5</f>
        <v>4998</v>
      </c>
    </row>
    <row r="6" spans="1:14" x14ac:dyDescent="0.25">
      <c r="A6" s="2">
        <v>5</v>
      </c>
      <c r="B6" s="47"/>
      <c r="C6" s="50"/>
      <c r="D6" s="22" t="s">
        <v>19</v>
      </c>
      <c r="E6" s="22" t="s">
        <v>15</v>
      </c>
      <c r="F6" s="22">
        <v>1</v>
      </c>
      <c r="G6" s="3">
        <v>5</v>
      </c>
      <c r="H6" s="4">
        <v>5</v>
      </c>
      <c r="I6" s="4">
        <v>22</v>
      </c>
      <c r="J6" s="4">
        <v>2</v>
      </c>
      <c r="K6" s="4">
        <f>H6*J6</f>
        <v>10</v>
      </c>
      <c r="L6" s="4">
        <f>K6*30</f>
        <v>300</v>
      </c>
      <c r="M6" s="5">
        <v>16.66</v>
      </c>
      <c r="N6" s="4">
        <f>M6*L6</f>
        <v>4998</v>
      </c>
    </row>
    <row r="7" spans="1:14" x14ac:dyDescent="0.25">
      <c r="A7" s="2">
        <v>6</v>
      </c>
      <c r="B7" s="47"/>
      <c r="C7" s="50"/>
      <c r="D7" s="6" t="s">
        <v>20</v>
      </c>
      <c r="E7" s="22" t="s">
        <v>15</v>
      </c>
      <c r="F7" s="6">
        <v>1</v>
      </c>
      <c r="G7" s="7">
        <v>10.4</v>
      </c>
      <c r="H7" s="4">
        <v>8</v>
      </c>
      <c r="I7" s="4">
        <v>22</v>
      </c>
      <c r="J7" s="4">
        <v>2</v>
      </c>
      <c r="K7" s="4">
        <f>H7*J7</f>
        <v>16</v>
      </c>
      <c r="L7" s="4">
        <f>K7*30</f>
        <v>480</v>
      </c>
      <c r="M7" s="5">
        <v>16.66</v>
      </c>
      <c r="N7" s="4">
        <f>M7*L7</f>
        <v>7996.8</v>
      </c>
    </row>
    <row r="8" spans="1:14" x14ac:dyDescent="0.25">
      <c r="A8" s="2">
        <v>7</v>
      </c>
      <c r="B8" s="47"/>
      <c r="C8" s="50"/>
      <c r="D8" s="6" t="s">
        <v>21</v>
      </c>
      <c r="E8" s="22" t="s">
        <v>15</v>
      </c>
      <c r="F8" s="6">
        <v>1</v>
      </c>
      <c r="G8" s="7">
        <v>5.2</v>
      </c>
      <c r="H8" s="4">
        <v>3.5</v>
      </c>
      <c r="I8" s="4">
        <v>22</v>
      </c>
      <c r="J8" s="4">
        <v>2</v>
      </c>
      <c r="K8" s="4">
        <f>H8*J8</f>
        <v>7</v>
      </c>
      <c r="L8" s="4">
        <f>K8*30</f>
        <v>210</v>
      </c>
      <c r="M8" s="5">
        <v>16.66</v>
      </c>
      <c r="N8" s="4">
        <f>M8*L8</f>
        <v>3498.6</v>
      </c>
    </row>
    <row r="9" spans="1:14" x14ac:dyDescent="0.25">
      <c r="A9" s="2">
        <v>8</v>
      </c>
      <c r="B9" s="47"/>
      <c r="C9" s="50"/>
      <c r="D9" s="6" t="s">
        <v>21</v>
      </c>
      <c r="E9" s="22" t="s">
        <v>15</v>
      </c>
      <c r="F9" s="6">
        <v>1</v>
      </c>
      <c r="G9" s="7">
        <v>5.2</v>
      </c>
      <c r="H9" s="4">
        <v>3.5</v>
      </c>
      <c r="I9" s="4">
        <v>22</v>
      </c>
      <c r="J9" s="4">
        <v>2</v>
      </c>
      <c r="K9" s="4">
        <f>H9*J9</f>
        <v>7</v>
      </c>
      <c r="L9" s="4">
        <f>K9*30</f>
        <v>210</v>
      </c>
      <c r="M9" s="5">
        <v>16.66</v>
      </c>
      <c r="N9" s="4">
        <f>M9*L9</f>
        <v>3498.6</v>
      </c>
    </row>
    <row r="10" spans="1:14" x14ac:dyDescent="0.25">
      <c r="A10" s="2">
        <v>9</v>
      </c>
      <c r="B10" s="47"/>
      <c r="C10" s="50"/>
      <c r="D10" s="6" t="s">
        <v>22</v>
      </c>
      <c r="E10" s="22" t="s">
        <v>15</v>
      </c>
      <c r="F10" s="6">
        <v>1</v>
      </c>
      <c r="G10" s="7">
        <v>5</v>
      </c>
      <c r="H10" s="4">
        <v>3.5</v>
      </c>
      <c r="I10" s="4">
        <v>22</v>
      </c>
      <c r="J10" s="4">
        <v>2</v>
      </c>
      <c r="K10" s="4">
        <f>H10*J10</f>
        <v>7</v>
      </c>
      <c r="L10" s="4">
        <f>K10*30</f>
        <v>210</v>
      </c>
      <c r="M10" s="5">
        <v>16.66</v>
      </c>
      <c r="N10" s="4">
        <f>M10*L10</f>
        <v>3498.6</v>
      </c>
    </row>
    <row r="11" spans="1:14" x14ac:dyDescent="0.25">
      <c r="A11" s="2">
        <v>10</v>
      </c>
      <c r="B11" s="47"/>
      <c r="C11" s="50"/>
      <c r="D11" s="6" t="s">
        <v>42</v>
      </c>
      <c r="E11" s="22" t="s">
        <v>15</v>
      </c>
      <c r="F11" s="6">
        <v>1</v>
      </c>
      <c r="G11" s="7">
        <v>3</v>
      </c>
      <c r="H11" s="4">
        <v>2</v>
      </c>
      <c r="I11" s="4">
        <v>22</v>
      </c>
      <c r="J11" s="4">
        <v>2</v>
      </c>
      <c r="K11" s="4">
        <f>H11*J11</f>
        <v>4</v>
      </c>
      <c r="L11" s="4">
        <f>K11*30</f>
        <v>120</v>
      </c>
      <c r="M11" s="5">
        <v>16.66</v>
      </c>
      <c r="N11" s="4">
        <f>M11*L11</f>
        <v>1999.2</v>
      </c>
    </row>
    <row r="12" spans="1:14" x14ac:dyDescent="0.25">
      <c r="A12" s="2">
        <v>11</v>
      </c>
      <c r="B12" s="47"/>
      <c r="C12" s="50"/>
      <c r="D12" s="6" t="s">
        <v>42</v>
      </c>
      <c r="E12" s="22" t="s">
        <v>15</v>
      </c>
      <c r="F12" s="6">
        <v>1</v>
      </c>
      <c r="G12" s="7">
        <v>3</v>
      </c>
      <c r="H12" s="4">
        <v>2</v>
      </c>
      <c r="I12" s="4">
        <v>22</v>
      </c>
      <c r="J12" s="4">
        <v>2</v>
      </c>
      <c r="K12" s="4">
        <f>H12*J12</f>
        <v>4</v>
      </c>
      <c r="L12" s="4">
        <f>K12*30</f>
        <v>120</v>
      </c>
      <c r="M12" s="5">
        <v>16.66</v>
      </c>
      <c r="N12" s="4">
        <f>M12*L12</f>
        <v>1999.2</v>
      </c>
    </row>
    <row r="13" spans="1:14" x14ac:dyDescent="0.25">
      <c r="A13" s="2">
        <v>12</v>
      </c>
      <c r="B13" s="47"/>
      <c r="C13" s="50"/>
      <c r="D13" s="8" t="s">
        <v>23</v>
      </c>
      <c r="E13" s="22" t="s">
        <v>15</v>
      </c>
      <c r="F13" s="6">
        <v>1</v>
      </c>
      <c r="G13" s="7">
        <v>7.5</v>
      </c>
      <c r="H13" s="4">
        <v>6</v>
      </c>
      <c r="I13" s="4">
        <v>22</v>
      </c>
      <c r="J13" s="4">
        <v>2</v>
      </c>
      <c r="K13" s="4">
        <f>H13*J13</f>
        <v>12</v>
      </c>
      <c r="L13" s="4">
        <f>K13*30</f>
        <v>360</v>
      </c>
      <c r="M13" s="5">
        <v>16.66</v>
      </c>
      <c r="N13" s="4">
        <f>M13*L13</f>
        <v>5997.6</v>
      </c>
    </row>
    <row r="14" spans="1:14" x14ac:dyDescent="0.25">
      <c r="A14" s="2">
        <v>13</v>
      </c>
      <c r="B14" s="47"/>
      <c r="C14" s="50"/>
      <c r="D14" s="6" t="s">
        <v>24</v>
      </c>
      <c r="E14" s="22" t="s">
        <v>15</v>
      </c>
      <c r="F14" s="6">
        <v>1</v>
      </c>
      <c r="G14" s="7">
        <v>7.5</v>
      </c>
      <c r="H14" s="4">
        <v>6</v>
      </c>
      <c r="I14" s="4">
        <v>22</v>
      </c>
      <c r="J14" s="4">
        <v>2</v>
      </c>
      <c r="K14" s="4">
        <f>H14*J14</f>
        <v>12</v>
      </c>
      <c r="L14" s="4">
        <f>K14*30</f>
        <v>360</v>
      </c>
      <c r="M14" s="5">
        <v>16.66</v>
      </c>
      <c r="N14" s="4">
        <f>M14*L14</f>
        <v>5997.6</v>
      </c>
    </row>
    <row r="15" spans="1:14" x14ac:dyDescent="0.25">
      <c r="A15" s="2">
        <v>14</v>
      </c>
      <c r="B15" s="47"/>
      <c r="C15" s="50"/>
      <c r="D15" s="6" t="s">
        <v>25</v>
      </c>
      <c r="E15" s="22" t="s">
        <v>15</v>
      </c>
      <c r="F15" s="6">
        <v>1</v>
      </c>
      <c r="G15" s="7">
        <v>7.5</v>
      </c>
      <c r="H15" s="4">
        <v>6</v>
      </c>
      <c r="I15" s="4">
        <v>22</v>
      </c>
      <c r="J15" s="4">
        <v>2</v>
      </c>
      <c r="K15" s="4">
        <f>H15*J15</f>
        <v>12</v>
      </c>
      <c r="L15" s="4">
        <f>K15*30</f>
        <v>360</v>
      </c>
      <c r="M15" s="5">
        <v>16.66</v>
      </c>
      <c r="N15" s="4">
        <f>M15*L15</f>
        <v>5997.6</v>
      </c>
    </row>
    <row r="16" spans="1:14" x14ac:dyDescent="0.25">
      <c r="A16" s="2">
        <v>15</v>
      </c>
      <c r="B16" s="47"/>
      <c r="C16" s="50"/>
      <c r="D16" s="6" t="s">
        <v>25</v>
      </c>
      <c r="E16" s="22" t="s">
        <v>15</v>
      </c>
      <c r="F16" s="6">
        <v>1</v>
      </c>
      <c r="G16" s="7">
        <v>7.5</v>
      </c>
      <c r="H16" s="4">
        <v>6</v>
      </c>
      <c r="I16" s="4">
        <v>22</v>
      </c>
      <c r="J16" s="4">
        <v>2</v>
      </c>
      <c r="K16" s="4">
        <f>H16*J16</f>
        <v>12</v>
      </c>
      <c r="L16" s="4">
        <f>K16*30</f>
        <v>360</v>
      </c>
      <c r="M16" s="5">
        <v>16.66</v>
      </c>
      <c r="N16" s="4">
        <f>M16*L16</f>
        <v>5997.6</v>
      </c>
    </row>
    <row r="17" spans="1:14" x14ac:dyDescent="0.25">
      <c r="A17" s="2">
        <v>16</v>
      </c>
      <c r="B17" s="47"/>
      <c r="C17" s="50"/>
      <c r="D17" s="6" t="s">
        <v>105</v>
      </c>
      <c r="E17" s="22" t="s">
        <v>15</v>
      </c>
      <c r="F17" s="6">
        <v>1</v>
      </c>
      <c r="G17" s="7">
        <v>6</v>
      </c>
      <c r="H17" s="4">
        <v>4</v>
      </c>
      <c r="I17" s="4">
        <v>22</v>
      </c>
      <c r="J17" s="4">
        <v>2</v>
      </c>
      <c r="K17" s="4">
        <f>H17*J17</f>
        <v>8</v>
      </c>
      <c r="L17" s="4">
        <f>K17*30</f>
        <v>240</v>
      </c>
      <c r="M17" s="5">
        <v>16.66</v>
      </c>
      <c r="N17" s="4">
        <f>M17*L17</f>
        <v>3998.4</v>
      </c>
    </row>
    <row r="18" spans="1:14" x14ac:dyDescent="0.25">
      <c r="A18" s="2">
        <v>17</v>
      </c>
      <c r="B18" s="47"/>
      <c r="C18" s="50"/>
      <c r="D18" s="6" t="s">
        <v>105</v>
      </c>
      <c r="E18" s="22" t="s">
        <v>15</v>
      </c>
      <c r="F18" s="6">
        <v>1</v>
      </c>
      <c r="G18" s="7">
        <v>6</v>
      </c>
      <c r="H18" s="4">
        <v>4</v>
      </c>
      <c r="I18" s="4">
        <v>22</v>
      </c>
      <c r="J18" s="4">
        <v>2</v>
      </c>
      <c r="K18" s="4">
        <f>H18*J18</f>
        <v>8</v>
      </c>
      <c r="L18" s="4">
        <f>K18*30</f>
        <v>240</v>
      </c>
      <c r="M18" s="5">
        <v>16.66</v>
      </c>
      <c r="N18" s="4">
        <f>M18*L18</f>
        <v>3998.4</v>
      </c>
    </row>
    <row r="19" spans="1:14" x14ac:dyDescent="0.25">
      <c r="A19" s="2">
        <v>18</v>
      </c>
      <c r="B19" s="48"/>
      <c r="C19" s="51"/>
      <c r="D19" s="6" t="s">
        <v>106</v>
      </c>
      <c r="E19" s="22" t="s">
        <v>15</v>
      </c>
      <c r="F19" s="6">
        <v>1</v>
      </c>
      <c r="G19" s="7">
        <v>6</v>
      </c>
      <c r="H19" s="4">
        <v>4</v>
      </c>
      <c r="I19" s="4">
        <v>22</v>
      </c>
      <c r="J19" s="4">
        <v>2</v>
      </c>
      <c r="K19" s="4">
        <f>H19*J19</f>
        <v>8</v>
      </c>
      <c r="L19" s="4">
        <f>K19*30</f>
        <v>240</v>
      </c>
      <c r="M19" s="5">
        <v>16.66</v>
      </c>
      <c r="N19" s="4">
        <f>M19*L19</f>
        <v>3998.4</v>
      </c>
    </row>
    <row r="20" spans="1:14" x14ac:dyDescent="0.25">
      <c r="A20" s="2">
        <v>19</v>
      </c>
      <c r="B20" s="28">
        <v>2</v>
      </c>
      <c r="C20" s="30" t="s">
        <v>26</v>
      </c>
      <c r="D20" s="6" t="s">
        <v>100</v>
      </c>
      <c r="E20" s="22" t="s">
        <v>15</v>
      </c>
      <c r="F20" s="6">
        <v>1</v>
      </c>
      <c r="G20" s="7">
        <v>3</v>
      </c>
      <c r="H20" s="4">
        <v>2</v>
      </c>
      <c r="I20" s="4">
        <v>16</v>
      </c>
      <c r="J20" s="4">
        <v>8</v>
      </c>
      <c r="K20" s="4">
        <f>H20*J20</f>
        <v>16</v>
      </c>
      <c r="L20" s="4">
        <f>K20*30</f>
        <v>480</v>
      </c>
      <c r="M20" s="5">
        <v>16.66</v>
      </c>
      <c r="N20" s="4">
        <f>M20*L20</f>
        <v>7996.8</v>
      </c>
    </row>
    <row r="21" spans="1:14" x14ac:dyDescent="0.25">
      <c r="A21" s="2">
        <v>20</v>
      </c>
      <c r="B21" s="38"/>
      <c r="C21" s="35"/>
      <c r="D21" s="6" t="s">
        <v>101</v>
      </c>
      <c r="E21" s="22" t="s">
        <v>15</v>
      </c>
      <c r="F21" s="6">
        <v>1</v>
      </c>
      <c r="G21" s="7">
        <v>3</v>
      </c>
      <c r="H21" s="4">
        <v>2</v>
      </c>
      <c r="I21" s="4">
        <v>16</v>
      </c>
      <c r="J21" s="4">
        <v>8</v>
      </c>
      <c r="K21" s="4">
        <f>H21*J21</f>
        <v>16</v>
      </c>
      <c r="L21" s="4">
        <f>K21*30</f>
        <v>480</v>
      </c>
      <c r="M21" s="5">
        <v>16.66</v>
      </c>
      <c r="N21" s="4">
        <f>M21*L21</f>
        <v>7996.8</v>
      </c>
    </row>
    <row r="22" spans="1:14" x14ac:dyDescent="0.25">
      <c r="A22" s="2">
        <v>21</v>
      </c>
      <c r="B22" s="38"/>
      <c r="C22" s="35"/>
      <c r="D22" s="6" t="s">
        <v>102</v>
      </c>
      <c r="E22" s="22" t="s">
        <v>15</v>
      </c>
      <c r="F22" s="6">
        <v>1</v>
      </c>
      <c r="G22" s="7">
        <v>3</v>
      </c>
      <c r="H22" s="4">
        <v>2</v>
      </c>
      <c r="I22" s="4">
        <v>16</v>
      </c>
      <c r="J22" s="4">
        <v>8</v>
      </c>
      <c r="K22" s="4">
        <f>H22*J22</f>
        <v>16</v>
      </c>
      <c r="L22" s="4">
        <f>K22*30</f>
        <v>480</v>
      </c>
      <c r="M22" s="5">
        <v>16.66</v>
      </c>
      <c r="N22" s="4">
        <f>M22*L22</f>
        <v>7996.8</v>
      </c>
    </row>
    <row r="23" spans="1:14" x14ac:dyDescent="0.25">
      <c r="A23" s="2">
        <v>22</v>
      </c>
      <c r="B23" s="38"/>
      <c r="C23" s="35"/>
      <c r="D23" s="6" t="s">
        <v>103</v>
      </c>
      <c r="E23" s="22" t="s">
        <v>15</v>
      </c>
      <c r="F23" s="6">
        <v>1</v>
      </c>
      <c r="G23" s="7">
        <v>5</v>
      </c>
      <c r="H23" s="4">
        <v>4</v>
      </c>
      <c r="I23" s="4">
        <v>14</v>
      </c>
      <c r="J23" s="4">
        <v>10</v>
      </c>
      <c r="K23" s="4">
        <f>H23*J23</f>
        <v>40</v>
      </c>
      <c r="L23" s="4">
        <f>K23*30</f>
        <v>1200</v>
      </c>
      <c r="M23" s="5">
        <v>16.66</v>
      </c>
      <c r="N23" s="4">
        <f>M23*L23</f>
        <v>19992</v>
      </c>
    </row>
    <row r="24" spans="1:14" x14ac:dyDescent="0.25">
      <c r="A24" s="2">
        <v>23</v>
      </c>
      <c r="B24" s="38"/>
      <c r="C24" s="35"/>
      <c r="D24" s="6" t="s">
        <v>28</v>
      </c>
      <c r="E24" s="22" t="s">
        <v>15</v>
      </c>
      <c r="F24" s="6">
        <v>1</v>
      </c>
      <c r="G24" s="7">
        <v>17</v>
      </c>
      <c r="H24" s="4">
        <v>14</v>
      </c>
      <c r="I24" s="4">
        <v>21</v>
      </c>
      <c r="J24" s="4">
        <v>3</v>
      </c>
      <c r="K24" s="4">
        <f>H24*J24</f>
        <v>42</v>
      </c>
      <c r="L24" s="4">
        <f>K24*30</f>
        <v>1260</v>
      </c>
      <c r="M24" s="5">
        <v>16.66</v>
      </c>
      <c r="N24" s="4">
        <f>M24*L24</f>
        <v>20991.599999999999</v>
      </c>
    </row>
    <row r="25" spans="1:14" x14ac:dyDescent="0.25">
      <c r="A25" s="2">
        <v>24</v>
      </c>
      <c r="B25" s="38"/>
      <c r="C25" s="35"/>
      <c r="D25" s="6" t="s">
        <v>28</v>
      </c>
      <c r="E25" s="22" t="s">
        <v>15</v>
      </c>
      <c r="F25" s="6">
        <v>1</v>
      </c>
      <c r="G25" s="7">
        <v>17</v>
      </c>
      <c r="H25" s="4">
        <v>14</v>
      </c>
      <c r="I25" s="4">
        <v>21</v>
      </c>
      <c r="J25" s="4">
        <v>3</v>
      </c>
      <c r="K25" s="4">
        <f>H25*J25</f>
        <v>42</v>
      </c>
      <c r="L25" s="4">
        <f>K25*30</f>
        <v>1260</v>
      </c>
      <c r="M25" s="5">
        <v>16.66</v>
      </c>
      <c r="N25" s="4">
        <f>M25*L25</f>
        <v>20991.599999999999</v>
      </c>
    </row>
    <row r="26" spans="1:14" x14ac:dyDescent="0.25">
      <c r="A26" s="2">
        <v>25</v>
      </c>
      <c r="B26" s="38"/>
      <c r="C26" s="35"/>
      <c r="D26" s="6" t="s">
        <v>29</v>
      </c>
      <c r="E26" s="22" t="s">
        <v>15</v>
      </c>
      <c r="F26" s="6">
        <v>1</v>
      </c>
      <c r="G26" s="7">
        <v>16</v>
      </c>
      <c r="H26" s="4">
        <v>13</v>
      </c>
      <c r="I26" s="4">
        <v>20</v>
      </c>
      <c r="J26" s="4">
        <v>3</v>
      </c>
      <c r="K26" s="4">
        <f>H26*J26</f>
        <v>39</v>
      </c>
      <c r="L26" s="4">
        <f>K26*30</f>
        <v>1170</v>
      </c>
      <c r="M26" s="5">
        <v>16.66</v>
      </c>
      <c r="N26" s="4">
        <f>M26*L26</f>
        <v>19492.2</v>
      </c>
    </row>
    <row r="27" spans="1:14" x14ac:dyDescent="0.25">
      <c r="A27" s="2">
        <v>26</v>
      </c>
      <c r="B27" s="29"/>
      <c r="C27" s="35"/>
      <c r="D27" s="6" t="s">
        <v>30</v>
      </c>
      <c r="E27" s="22" t="s">
        <v>15</v>
      </c>
      <c r="F27" s="6">
        <v>1</v>
      </c>
      <c r="G27" s="7">
        <v>16</v>
      </c>
      <c r="H27" s="4">
        <v>13</v>
      </c>
      <c r="I27" s="4">
        <v>20</v>
      </c>
      <c r="J27" s="4">
        <v>3</v>
      </c>
      <c r="K27" s="4">
        <f>H27*J27</f>
        <v>39</v>
      </c>
      <c r="L27" s="4">
        <f>K27*30</f>
        <v>1170</v>
      </c>
      <c r="M27" s="5">
        <v>16.66</v>
      </c>
      <c r="N27" s="4">
        <f>M27*L27</f>
        <v>19492.2</v>
      </c>
    </row>
    <row r="28" spans="1:14" s="21" customFormat="1" x14ac:dyDescent="0.25">
      <c r="A28" s="15">
        <v>27</v>
      </c>
      <c r="B28" s="42">
        <v>3</v>
      </c>
      <c r="C28" s="44" t="s">
        <v>31</v>
      </c>
      <c r="D28" s="16" t="s">
        <v>32</v>
      </c>
      <c r="E28" s="27" t="s">
        <v>15</v>
      </c>
      <c r="F28" s="16">
        <v>1</v>
      </c>
      <c r="G28" s="17">
        <v>28</v>
      </c>
      <c r="H28" s="18">
        <v>24</v>
      </c>
      <c r="I28" s="18">
        <v>0</v>
      </c>
      <c r="J28" s="18">
        <v>0</v>
      </c>
      <c r="K28" s="18">
        <v>0</v>
      </c>
      <c r="L28" s="18">
        <f>K28*30</f>
        <v>0</v>
      </c>
      <c r="M28" s="19">
        <v>16.66</v>
      </c>
      <c r="N28" s="4">
        <f>M28*L28</f>
        <v>0</v>
      </c>
    </row>
    <row r="29" spans="1:14" s="21" customFormat="1" x14ac:dyDescent="0.25">
      <c r="A29" s="15">
        <v>28</v>
      </c>
      <c r="B29" s="43"/>
      <c r="C29" s="45"/>
      <c r="D29" s="16" t="s">
        <v>33</v>
      </c>
      <c r="E29" s="27" t="s">
        <v>15</v>
      </c>
      <c r="F29" s="16">
        <v>1</v>
      </c>
      <c r="G29" s="17">
        <v>28</v>
      </c>
      <c r="H29" s="18">
        <v>24</v>
      </c>
      <c r="I29" s="18">
        <v>0</v>
      </c>
      <c r="J29" s="18">
        <v>0</v>
      </c>
      <c r="K29" s="18">
        <f>H29*J29</f>
        <v>0</v>
      </c>
      <c r="L29" s="18">
        <f>K29*30</f>
        <v>0</v>
      </c>
      <c r="M29" s="19">
        <v>16.66</v>
      </c>
      <c r="N29" s="4">
        <f>M29*L29</f>
        <v>0</v>
      </c>
    </row>
    <row r="30" spans="1:14" x14ac:dyDescent="0.25">
      <c r="A30" s="2">
        <v>29</v>
      </c>
      <c r="B30" s="28">
        <v>4</v>
      </c>
      <c r="C30" s="30" t="s">
        <v>34</v>
      </c>
      <c r="D30" s="6" t="s">
        <v>35</v>
      </c>
      <c r="E30" s="22" t="s">
        <v>15</v>
      </c>
      <c r="F30" s="6">
        <v>1</v>
      </c>
      <c r="G30" s="7">
        <v>20</v>
      </c>
      <c r="H30" s="4">
        <v>17</v>
      </c>
      <c r="I30" s="4">
        <v>22</v>
      </c>
      <c r="J30" s="4">
        <v>2</v>
      </c>
      <c r="K30" s="4">
        <f>H30*J30</f>
        <v>34</v>
      </c>
      <c r="L30" s="4">
        <f>K30*30</f>
        <v>1020</v>
      </c>
      <c r="M30" s="5">
        <v>16.66</v>
      </c>
      <c r="N30" s="4">
        <f>M30*L30</f>
        <v>16993.2</v>
      </c>
    </row>
    <row r="31" spans="1:14" x14ac:dyDescent="0.25">
      <c r="A31" s="2">
        <v>30</v>
      </c>
      <c r="B31" s="29"/>
      <c r="C31" s="31"/>
      <c r="D31" s="6" t="s">
        <v>107</v>
      </c>
      <c r="E31" s="22" t="s">
        <v>15</v>
      </c>
      <c r="F31" s="6">
        <v>1</v>
      </c>
      <c r="G31" s="7">
        <v>19</v>
      </c>
      <c r="H31" s="4">
        <v>16</v>
      </c>
      <c r="I31" s="4">
        <v>22</v>
      </c>
      <c r="J31" s="4">
        <v>2</v>
      </c>
      <c r="K31" s="4">
        <f>H31*J31</f>
        <v>32</v>
      </c>
      <c r="L31" s="4">
        <f>K31*30</f>
        <v>960</v>
      </c>
      <c r="M31" s="5">
        <v>16.66</v>
      </c>
      <c r="N31" s="4">
        <f>M31*L31</f>
        <v>15993.6</v>
      </c>
    </row>
    <row r="32" spans="1:14" x14ac:dyDescent="0.25">
      <c r="A32" s="2">
        <v>31</v>
      </c>
      <c r="B32" s="28">
        <v>5</v>
      </c>
      <c r="C32" s="30" t="s">
        <v>97</v>
      </c>
      <c r="D32" s="6" t="s">
        <v>14</v>
      </c>
      <c r="E32" s="22" t="s">
        <v>15</v>
      </c>
      <c r="F32" s="6">
        <v>1</v>
      </c>
      <c r="G32" s="7">
        <v>5</v>
      </c>
      <c r="H32" s="4">
        <v>3.5</v>
      </c>
      <c r="I32" s="4">
        <v>22</v>
      </c>
      <c r="J32" s="4">
        <v>2</v>
      </c>
      <c r="K32" s="4">
        <f>H32*J32</f>
        <v>7</v>
      </c>
      <c r="L32" s="4">
        <f>K32*30</f>
        <v>210</v>
      </c>
      <c r="M32" s="5">
        <v>16.66</v>
      </c>
      <c r="N32" s="4">
        <f>M32*L32</f>
        <v>3498.6</v>
      </c>
    </row>
    <row r="33" spans="1:14" x14ac:dyDescent="0.25">
      <c r="A33" s="2">
        <v>33</v>
      </c>
      <c r="B33" s="38"/>
      <c r="C33" s="35"/>
      <c r="D33" s="6" t="s">
        <v>99</v>
      </c>
      <c r="E33" s="22" t="s">
        <v>15</v>
      </c>
      <c r="F33" s="6">
        <v>1</v>
      </c>
      <c r="G33" s="7">
        <v>5</v>
      </c>
      <c r="H33" s="4">
        <v>3.5</v>
      </c>
      <c r="I33" s="4">
        <v>22</v>
      </c>
      <c r="J33" s="4">
        <v>2</v>
      </c>
      <c r="K33" s="4">
        <f>H33*J33</f>
        <v>7</v>
      </c>
      <c r="L33" s="4">
        <f>K33*30</f>
        <v>210</v>
      </c>
      <c r="M33" s="5">
        <v>16.66</v>
      </c>
      <c r="N33" s="4">
        <f>M33*L33</f>
        <v>3498.6</v>
      </c>
    </row>
    <row r="34" spans="1:14" x14ac:dyDescent="0.25">
      <c r="A34" s="2">
        <v>34</v>
      </c>
      <c r="B34" s="38"/>
      <c r="C34" s="35"/>
      <c r="D34" s="6" t="s">
        <v>108</v>
      </c>
      <c r="E34" s="22" t="s">
        <v>15</v>
      </c>
      <c r="F34" s="6">
        <v>1</v>
      </c>
      <c r="G34" s="7">
        <v>7.5</v>
      </c>
      <c r="H34" s="4">
        <v>6</v>
      </c>
      <c r="I34" s="4">
        <v>22</v>
      </c>
      <c r="J34" s="4">
        <v>2</v>
      </c>
      <c r="K34" s="4">
        <f>H34*J34</f>
        <v>12</v>
      </c>
      <c r="L34" s="4">
        <f>K34*30</f>
        <v>360</v>
      </c>
      <c r="M34" s="5">
        <v>16.66</v>
      </c>
      <c r="N34" s="4">
        <f>M34*L34</f>
        <v>5997.6</v>
      </c>
    </row>
    <row r="35" spans="1:14" x14ac:dyDescent="0.25">
      <c r="A35" s="2">
        <v>35</v>
      </c>
      <c r="B35" s="38"/>
      <c r="C35" s="35"/>
      <c r="D35" s="6" t="s">
        <v>39</v>
      </c>
      <c r="E35" s="22" t="s">
        <v>15</v>
      </c>
      <c r="F35" s="6">
        <v>1</v>
      </c>
      <c r="G35" s="7">
        <v>7.5</v>
      </c>
      <c r="H35" s="4">
        <v>6</v>
      </c>
      <c r="I35" s="4">
        <v>22</v>
      </c>
      <c r="J35" s="4">
        <v>2</v>
      </c>
      <c r="K35" s="4">
        <f>H35*J35</f>
        <v>12</v>
      </c>
      <c r="L35" s="4">
        <f>K35*30</f>
        <v>360</v>
      </c>
      <c r="M35" s="5">
        <v>16.66</v>
      </c>
      <c r="N35" s="4">
        <f>M35*L35</f>
        <v>5997.6</v>
      </c>
    </row>
    <row r="36" spans="1:14" x14ac:dyDescent="0.25">
      <c r="A36" s="2">
        <v>36</v>
      </c>
      <c r="B36" s="29"/>
      <c r="C36" s="31"/>
      <c r="D36" s="6" t="s">
        <v>109</v>
      </c>
      <c r="E36" s="22" t="s">
        <v>15</v>
      </c>
      <c r="F36" s="6">
        <v>1</v>
      </c>
      <c r="G36" s="7">
        <v>3</v>
      </c>
      <c r="H36" s="4">
        <v>2</v>
      </c>
      <c r="I36" s="4">
        <v>22</v>
      </c>
      <c r="J36" s="4">
        <v>2</v>
      </c>
      <c r="K36" s="4">
        <f>H36*J36</f>
        <v>4</v>
      </c>
      <c r="L36" s="4">
        <f>K36*30</f>
        <v>120</v>
      </c>
      <c r="M36" s="5">
        <v>16.66</v>
      </c>
      <c r="N36" s="4">
        <f>M36*L36</f>
        <v>1999.2</v>
      </c>
    </row>
    <row r="37" spans="1:14" x14ac:dyDescent="0.25">
      <c r="A37" s="2">
        <v>37</v>
      </c>
      <c r="B37" s="28">
        <v>6</v>
      </c>
      <c r="C37" s="30" t="s">
        <v>40</v>
      </c>
      <c r="D37" s="6" t="s">
        <v>41</v>
      </c>
      <c r="E37" s="22" t="s">
        <v>15</v>
      </c>
      <c r="F37" s="6">
        <v>1</v>
      </c>
      <c r="G37" s="7">
        <v>5</v>
      </c>
      <c r="H37" s="4">
        <v>5</v>
      </c>
      <c r="I37" s="4">
        <v>22</v>
      </c>
      <c r="J37" s="4">
        <v>2</v>
      </c>
      <c r="K37" s="4">
        <f>H37*J37</f>
        <v>10</v>
      </c>
      <c r="L37" s="4">
        <f>K37*30</f>
        <v>300</v>
      </c>
      <c r="M37" s="5">
        <v>16.66</v>
      </c>
      <c r="N37" s="4">
        <f>M37*L37</f>
        <v>4998</v>
      </c>
    </row>
    <row r="38" spans="1:14" x14ac:dyDescent="0.25">
      <c r="A38" s="2">
        <v>38</v>
      </c>
      <c r="B38" s="38"/>
      <c r="C38" s="35"/>
      <c r="D38" s="6" t="s">
        <v>42</v>
      </c>
      <c r="E38" s="22" t="s">
        <v>15</v>
      </c>
      <c r="F38" s="6">
        <v>1</v>
      </c>
      <c r="G38" s="7">
        <v>3</v>
      </c>
      <c r="H38" s="4">
        <v>2</v>
      </c>
      <c r="I38" s="4">
        <v>22</v>
      </c>
      <c r="J38" s="4">
        <v>2</v>
      </c>
      <c r="K38" s="4">
        <f>H38*J38</f>
        <v>4</v>
      </c>
      <c r="L38" s="4">
        <f>K38*30</f>
        <v>120</v>
      </c>
      <c r="M38" s="5">
        <v>16.66</v>
      </c>
      <c r="N38" s="4">
        <f>M38*L38</f>
        <v>1999.2</v>
      </c>
    </row>
    <row r="39" spans="1:14" x14ac:dyDescent="0.25">
      <c r="A39" s="2">
        <v>39</v>
      </c>
      <c r="B39" s="38"/>
      <c r="C39" s="35"/>
      <c r="D39" s="6" t="s">
        <v>36</v>
      </c>
      <c r="E39" s="22" t="s">
        <v>15</v>
      </c>
      <c r="F39" s="6">
        <v>1</v>
      </c>
      <c r="G39" s="7">
        <v>7.5</v>
      </c>
      <c r="H39" s="4">
        <v>6</v>
      </c>
      <c r="I39" s="4">
        <v>22</v>
      </c>
      <c r="J39" s="4">
        <v>2</v>
      </c>
      <c r="K39" s="4">
        <f>H39*J39</f>
        <v>12</v>
      </c>
      <c r="L39" s="4">
        <f>K39*30</f>
        <v>360</v>
      </c>
      <c r="M39" s="5">
        <v>16.66</v>
      </c>
      <c r="N39" s="4">
        <f>M39*L39</f>
        <v>5997.6</v>
      </c>
    </row>
    <row r="40" spans="1:14" x14ac:dyDescent="0.25">
      <c r="A40" s="2">
        <v>40</v>
      </c>
      <c r="B40" s="38"/>
      <c r="C40" s="35"/>
      <c r="D40" s="6" t="s">
        <v>37</v>
      </c>
      <c r="E40" s="22" t="s">
        <v>15</v>
      </c>
      <c r="F40" s="6">
        <v>1</v>
      </c>
      <c r="G40" s="7">
        <v>7.5</v>
      </c>
      <c r="H40" s="4">
        <v>6</v>
      </c>
      <c r="I40" s="4">
        <v>22</v>
      </c>
      <c r="J40" s="4">
        <v>2</v>
      </c>
      <c r="K40" s="4">
        <f>H40*J40</f>
        <v>12</v>
      </c>
      <c r="L40" s="4">
        <f>K40*30</f>
        <v>360</v>
      </c>
      <c r="M40" s="5">
        <v>16.66</v>
      </c>
      <c r="N40" s="4">
        <f>M40*L40</f>
        <v>5997.6</v>
      </c>
    </row>
    <row r="41" spans="1:14" x14ac:dyDescent="0.25">
      <c r="A41" s="2">
        <v>41</v>
      </c>
      <c r="B41" s="38"/>
      <c r="C41" s="35"/>
      <c r="D41" s="6" t="s">
        <v>109</v>
      </c>
      <c r="E41" s="22" t="s">
        <v>15</v>
      </c>
      <c r="F41" s="6">
        <v>1</v>
      </c>
      <c r="G41" s="7">
        <v>1.5</v>
      </c>
      <c r="H41" s="4">
        <v>1</v>
      </c>
      <c r="I41" s="4">
        <v>22</v>
      </c>
      <c r="J41" s="4">
        <v>2</v>
      </c>
      <c r="K41" s="4">
        <f>H41*J41</f>
        <v>2</v>
      </c>
      <c r="L41" s="4">
        <f>K41*30</f>
        <v>60</v>
      </c>
      <c r="M41" s="5">
        <v>16.66</v>
      </c>
      <c r="N41" s="4">
        <f>M41*L41</f>
        <v>999.6</v>
      </c>
    </row>
    <row r="42" spans="1:14" x14ac:dyDescent="0.25">
      <c r="A42" s="2">
        <v>42</v>
      </c>
      <c r="B42" s="29"/>
      <c r="C42" s="31"/>
      <c r="D42" s="6" t="s">
        <v>43</v>
      </c>
      <c r="E42" s="22" t="s">
        <v>15</v>
      </c>
      <c r="F42" s="6">
        <v>1</v>
      </c>
      <c r="G42" s="7">
        <v>17</v>
      </c>
      <c r="H42" s="4">
        <v>15</v>
      </c>
      <c r="I42" s="4">
        <v>20</v>
      </c>
      <c r="J42" s="4">
        <v>4</v>
      </c>
      <c r="K42" s="4">
        <f>H42*J42</f>
        <v>60</v>
      </c>
      <c r="L42" s="4">
        <f>K42*30</f>
        <v>1800</v>
      </c>
      <c r="M42" s="5">
        <v>16.66</v>
      </c>
      <c r="N42" s="4">
        <f>M42*L42</f>
        <v>29988</v>
      </c>
    </row>
    <row r="43" spans="1:14" x14ac:dyDescent="0.25">
      <c r="A43" s="2">
        <v>43</v>
      </c>
      <c r="B43" s="28">
        <v>7</v>
      </c>
      <c r="C43" s="30" t="s">
        <v>44</v>
      </c>
      <c r="D43" s="6" t="s">
        <v>45</v>
      </c>
      <c r="E43" s="22" t="s">
        <v>15</v>
      </c>
      <c r="F43" s="6">
        <v>1</v>
      </c>
      <c r="G43" s="7">
        <v>17</v>
      </c>
      <c r="H43" s="4">
        <v>14</v>
      </c>
      <c r="I43" s="4">
        <v>22</v>
      </c>
      <c r="J43" s="4">
        <v>2</v>
      </c>
      <c r="K43" s="4">
        <f>H43*J43</f>
        <v>28</v>
      </c>
      <c r="L43" s="4">
        <f>K43*30</f>
        <v>840</v>
      </c>
      <c r="M43" s="5">
        <v>16.66</v>
      </c>
      <c r="N43" s="4">
        <f>M43*L43</f>
        <v>13994.4</v>
      </c>
    </row>
    <row r="44" spans="1:14" x14ac:dyDescent="0.25">
      <c r="A44" s="2">
        <v>44</v>
      </c>
      <c r="B44" s="38"/>
      <c r="C44" s="35"/>
      <c r="D44" s="6" t="s">
        <v>104</v>
      </c>
      <c r="E44" s="22" t="s">
        <v>15</v>
      </c>
      <c r="F44" s="6">
        <v>1</v>
      </c>
      <c r="G44" s="7">
        <v>20</v>
      </c>
      <c r="H44" s="4">
        <v>17</v>
      </c>
      <c r="I44" s="4">
        <v>22</v>
      </c>
      <c r="J44" s="4">
        <v>2</v>
      </c>
      <c r="K44" s="4">
        <f>H44*J44</f>
        <v>34</v>
      </c>
      <c r="L44" s="4">
        <f>K44*30</f>
        <v>1020</v>
      </c>
      <c r="M44" s="5">
        <v>16.66</v>
      </c>
      <c r="N44" s="4">
        <f>M44*L44</f>
        <v>16993.2</v>
      </c>
    </row>
    <row r="45" spans="1:14" x14ac:dyDescent="0.25">
      <c r="A45" s="2">
        <v>45</v>
      </c>
      <c r="B45" s="29"/>
      <c r="C45" s="31"/>
      <c r="D45" s="6" t="s">
        <v>20</v>
      </c>
      <c r="E45" s="22" t="s">
        <v>15</v>
      </c>
      <c r="F45" s="6">
        <v>1</v>
      </c>
      <c r="G45" s="7">
        <v>10.4</v>
      </c>
      <c r="H45" s="4">
        <v>8</v>
      </c>
      <c r="I45" s="4">
        <v>22</v>
      </c>
      <c r="J45" s="4">
        <v>2</v>
      </c>
      <c r="K45" s="4">
        <f>H45*J45</f>
        <v>16</v>
      </c>
      <c r="L45" s="4">
        <f>K45*30</f>
        <v>480</v>
      </c>
      <c r="M45" s="5">
        <v>16.66</v>
      </c>
      <c r="N45" s="4">
        <f>M45*L45</f>
        <v>7996.8</v>
      </c>
    </row>
    <row r="46" spans="1:14" x14ac:dyDescent="0.25">
      <c r="A46" s="2">
        <v>46</v>
      </c>
      <c r="B46" s="28">
        <v>8</v>
      </c>
      <c r="C46" s="30" t="s">
        <v>46</v>
      </c>
      <c r="D46" s="6" t="s">
        <v>110</v>
      </c>
      <c r="E46" s="22" t="s">
        <v>15</v>
      </c>
      <c r="F46" s="6">
        <v>1</v>
      </c>
      <c r="G46" s="7">
        <v>10</v>
      </c>
      <c r="H46" s="4">
        <v>8</v>
      </c>
      <c r="I46" s="4">
        <v>6</v>
      </c>
      <c r="J46" s="4">
        <v>18</v>
      </c>
      <c r="K46" s="4">
        <f>H46*J46</f>
        <v>144</v>
      </c>
      <c r="L46" s="4">
        <f>K46*30</f>
        <v>4320</v>
      </c>
      <c r="M46" s="5">
        <v>16.66</v>
      </c>
      <c r="N46" s="4">
        <f>M46*L46</f>
        <v>71971.199999999997</v>
      </c>
    </row>
    <row r="47" spans="1:14" x14ac:dyDescent="0.25">
      <c r="A47" s="2">
        <v>47</v>
      </c>
      <c r="B47" s="29"/>
      <c r="C47" s="31"/>
      <c r="D47" s="6" t="s">
        <v>48</v>
      </c>
      <c r="E47" s="22" t="s">
        <v>15</v>
      </c>
      <c r="F47" s="6">
        <v>1</v>
      </c>
      <c r="G47" s="7">
        <v>6.5</v>
      </c>
      <c r="H47" s="4">
        <v>5</v>
      </c>
      <c r="I47" s="4">
        <v>22</v>
      </c>
      <c r="J47" s="4">
        <v>2</v>
      </c>
      <c r="K47" s="4">
        <f>H47*J47</f>
        <v>10</v>
      </c>
      <c r="L47" s="4">
        <f>K47*30</f>
        <v>300</v>
      </c>
      <c r="M47" s="5">
        <v>16.66</v>
      </c>
      <c r="N47" s="4">
        <f>M47*L47</f>
        <v>4998</v>
      </c>
    </row>
    <row r="48" spans="1:14" x14ac:dyDescent="0.25">
      <c r="A48" s="2">
        <v>48</v>
      </c>
      <c r="B48" s="28">
        <v>9</v>
      </c>
      <c r="C48" s="30" t="s">
        <v>49</v>
      </c>
      <c r="D48" s="6" t="s">
        <v>27</v>
      </c>
      <c r="E48" s="22" t="s">
        <v>15</v>
      </c>
      <c r="F48" s="6">
        <v>1</v>
      </c>
      <c r="G48" s="7">
        <v>14</v>
      </c>
      <c r="H48" s="4">
        <v>12</v>
      </c>
      <c r="I48" s="4">
        <v>8</v>
      </c>
      <c r="J48" s="4">
        <v>16</v>
      </c>
      <c r="K48" s="4">
        <f>H48*J48</f>
        <v>192</v>
      </c>
      <c r="L48" s="4">
        <f>K48*30</f>
        <v>5760</v>
      </c>
      <c r="M48" s="5">
        <v>16.66</v>
      </c>
      <c r="N48" s="4">
        <f>M48*L48</f>
        <v>95961.600000000006</v>
      </c>
    </row>
    <row r="49" spans="1:14" x14ac:dyDescent="0.25">
      <c r="A49" s="2">
        <v>49</v>
      </c>
      <c r="B49" s="38"/>
      <c r="C49" s="35"/>
      <c r="D49" s="6" t="s">
        <v>50</v>
      </c>
      <c r="E49" s="22" t="s">
        <v>15</v>
      </c>
      <c r="F49" s="6">
        <v>1</v>
      </c>
      <c r="G49" s="7">
        <v>14</v>
      </c>
      <c r="H49" s="4">
        <v>3.5</v>
      </c>
      <c r="I49" s="4">
        <v>22</v>
      </c>
      <c r="J49" s="4">
        <v>2</v>
      </c>
      <c r="K49" s="4">
        <f>H49*J49</f>
        <v>7</v>
      </c>
      <c r="L49" s="4">
        <f>K49*30</f>
        <v>210</v>
      </c>
      <c r="M49" s="5">
        <v>16.66</v>
      </c>
      <c r="N49" s="4">
        <f>M49*L49</f>
        <v>3498.6</v>
      </c>
    </row>
    <row r="50" spans="1:14" ht="15" customHeight="1" x14ac:dyDescent="0.25">
      <c r="A50" s="2">
        <v>50</v>
      </c>
      <c r="B50" s="38"/>
      <c r="C50" s="35"/>
      <c r="D50" s="6" t="s">
        <v>51</v>
      </c>
      <c r="E50" s="22" t="s">
        <v>15</v>
      </c>
      <c r="F50" s="6">
        <v>1</v>
      </c>
      <c r="G50" s="7">
        <v>5</v>
      </c>
      <c r="H50" s="4">
        <v>15</v>
      </c>
      <c r="I50" s="4">
        <v>22</v>
      </c>
      <c r="J50" s="4">
        <v>2</v>
      </c>
      <c r="K50" s="4">
        <f>H50*J50</f>
        <v>30</v>
      </c>
      <c r="L50" s="4">
        <f>K50*30</f>
        <v>900</v>
      </c>
      <c r="M50" s="5">
        <v>16.66</v>
      </c>
      <c r="N50" s="4">
        <f>M50*L50</f>
        <v>14994</v>
      </c>
    </row>
    <row r="51" spans="1:14" ht="15" customHeight="1" x14ac:dyDescent="0.25">
      <c r="A51" s="2">
        <v>51</v>
      </c>
      <c r="B51" s="38"/>
      <c r="C51" s="35"/>
      <c r="D51" s="6" t="s">
        <v>20</v>
      </c>
      <c r="E51" s="22" t="s">
        <v>15</v>
      </c>
      <c r="F51" s="6">
        <v>1</v>
      </c>
      <c r="G51" s="7">
        <v>16</v>
      </c>
      <c r="H51" s="4">
        <v>12</v>
      </c>
      <c r="I51" s="4">
        <v>22</v>
      </c>
      <c r="J51" s="4">
        <v>2</v>
      </c>
      <c r="K51" s="4">
        <f>H51*J51</f>
        <v>24</v>
      </c>
      <c r="L51" s="4">
        <f>K51*30</f>
        <v>720</v>
      </c>
      <c r="M51" s="5">
        <v>16.66</v>
      </c>
      <c r="N51" s="4">
        <f>M51*L51</f>
        <v>11995.2</v>
      </c>
    </row>
    <row r="52" spans="1:14" ht="15" customHeight="1" x14ac:dyDescent="0.25">
      <c r="A52" s="2">
        <v>52</v>
      </c>
      <c r="B52" s="38"/>
      <c r="C52" s="35"/>
      <c r="D52" s="6" t="s">
        <v>52</v>
      </c>
      <c r="E52" s="22" t="s">
        <v>15</v>
      </c>
      <c r="F52" s="6">
        <v>1</v>
      </c>
      <c r="G52" s="7">
        <v>4</v>
      </c>
      <c r="H52" s="4">
        <v>3</v>
      </c>
      <c r="I52" s="4">
        <v>22</v>
      </c>
      <c r="J52" s="4">
        <v>2</v>
      </c>
      <c r="K52" s="4">
        <f>H52*J52</f>
        <v>6</v>
      </c>
      <c r="L52" s="4">
        <f>K52*30</f>
        <v>180</v>
      </c>
      <c r="M52" s="5">
        <v>16.66</v>
      </c>
      <c r="N52" s="4">
        <f>M52*L52</f>
        <v>2998.8</v>
      </c>
    </row>
    <row r="53" spans="1:14" ht="15" customHeight="1" x14ac:dyDescent="0.25">
      <c r="A53" s="2">
        <v>53</v>
      </c>
      <c r="B53" s="29"/>
      <c r="C53" s="31"/>
      <c r="D53" s="6" t="s">
        <v>53</v>
      </c>
      <c r="E53" s="22" t="s">
        <v>15</v>
      </c>
      <c r="F53" s="6">
        <v>1</v>
      </c>
      <c r="G53" s="7">
        <v>2.5</v>
      </c>
      <c r="H53" s="4">
        <v>1.5</v>
      </c>
      <c r="I53" s="4">
        <v>22</v>
      </c>
      <c r="J53" s="4">
        <v>2</v>
      </c>
      <c r="K53" s="4">
        <f>H53*J53</f>
        <v>3</v>
      </c>
      <c r="L53" s="4">
        <f>K53*30</f>
        <v>90</v>
      </c>
      <c r="M53" s="5">
        <v>16.66</v>
      </c>
      <c r="N53" s="4">
        <f>M53*L53</f>
        <v>1499.4</v>
      </c>
    </row>
    <row r="54" spans="1:14" ht="15" customHeight="1" x14ac:dyDescent="0.25">
      <c r="A54" s="2">
        <v>54</v>
      </c>
      <c r="B54" s="28">
        <v>10</v>
      </c>
      <c r="C54" s="30" t="s">
        <v>54</v>
      </c>
      <c r="D54" s="6" t="s">
        <v>48</v>
      </c>
      <c r="E54" s="22" t="s">
        <v>15</v>
      </c>
      <c r="F54" s="6">
        <v>1</v>
      </c>
      <c r="G54" s="7">
        <v>6.5</v>
      </c>
      <c r="H54" s="4">
        <v>5</v>
      </c>
      <c r="I54" s="4">
        <v>22</v>
      </c>
      <c r="J54" s="4">
        <v>2</v>
      </c>
      <c r="K54" s="4">
        <f>H54*J54</f>
        <v>10</v>
      </c>
      <c r="L54" s="4">
        <f>K54*30</f>
        <v>300</v>
      </c>
      <c r="M54" s="5">
        <v>16.66</v>
      </c>
      <c r="N54" s="4">
        <f>M54*L54</f>
        <v>4998</v>
      </c>
    </row>
    <row r="55" spans="1:14" ht="15" customHeight="1" x14ac:dyDescent="0.25">
      <c r="A55" s="2">
        <v>55</v>
      </c>
      <c r="B55" s="29"/>
      <c r="C55" s="31"/>
      <c r="D55" s="6" t="s">
        <v>47</v>
      </c>
      <c r="E55" s="22" t="s">
        <v>15</v>
      </c>
      <c r="F55" s="6">
        <v>1</v>
      </c>
      <c r="G55" s="7">
        <v>10</v>
      </c>
      <c r="H55" s="4">
        <v>8</v>
      </c>
      <c r="I55" s="4">
        <v>6</v>
      </c>
      <c r="J55" s="4">
        <v>18</v>
      </c>
      <c r="K55" s="4">
        <f>H55*J55</f>
        <v>144</v>
      </c>
      <c r="L55" s="4">
        <f>K55*30</f>
        <v>4320</v>
      </c>
      <c r="M55" s="5">
        <v>16.66</v>
      </c>
      <c r="N55" s="4">
        <f>M55*L55</f>
        <v>71971.199999999997</v>
      </c>
    </row>
    <row r="56" spans="1:14" ht="15" customHeight="1" x14ac:dyDescent="0.25">
      <c r="A56" s="2">
        <v>56</v>
      </c>
      <c r="B56" s="28">
        <v>11</v>
      </c>
      <c r="C56" s="30" t="s">
        <v>98</v>
      </c>
      <c r="D56" s="6" t="s">
        <v>55</v>
      </c>
      <c r="E56" s="22" t="s">
        <v>15</v>
      </c>
      <c r="F56" s="6">
        <v>1</v>
      </c>
      <c r="G56" s="7">
        <v>3</v>
      </c>
      <c r="H56" s="4">
        <v>2</v>
      </c>
      <c r="I56" s="4">
        <v>22</v>
      </c>
      <c r="J56" s="4">
        <v>2</v>
      </c>
      <c r="K56" s="4">
        <f>H56*J56</f>
        <v>4</v>
      </c>
      <c r="L56" s="4">
        <f>K56*30</f>
        <v>120</v>
      </c>
      <c r="M56" s="5">
        <v>16.66</v>
      </c>
      <c r="N56" s="4">
        <f>M56*L56</f>
        <v>1999.2</v>
      </c>
    </row>
    <row r="57" spans="1:14" ht="15" customHeight="1" x14ac:dyDescent="0.25">
      <c r="A57" s="2">
        <v>57</v>
      </c>
      <c r="B57" s="29"/>
      <c r="C57" s="31"/>
      <c r="D57" s="6" t="s">
        <v>55</v>
      </c>
      <c r="E57" s="22" t="s">
        <v>15</v>
      </c>
      <c r="F57" s="6">
        <v>1</v>
      </c>
      <c r="G57" s="7">
        <v>3</v>
      </c>
      <c r="H57" s="4">
        <v>2</v>
      </c>
      <c r="I57" s="4">
        <v>22</v>
      </c>
      <c r="J57" s="4">
        <v>2</v>
      </c>
      <c r="K57" s="4">
        <f>H57*J57</f>
        <v>4</v>
      </c>
      <c r="L57" s="4">
        <f>K57*30</f>
        <v>120</v>
      </c>
      <c r="M57" s="5">
        <v>16.66</v>
      </c>
      <c r="N57" s="4">
        <f>M57*L57</f>
        <v>1999.2</v>
      </c>
    </row>
    <row r="58" spans="1:14" ht="15" customHeight="1" x14ac:dyDescent="0.25">
      <c r="A58" s="2">
        <v>58</v>
      </c>
      <c r="B58" s="23">
        <v>12</v>
      </c>
      <c r="C58" s="24" t="s">
        <v>56</v>
      </c>
      <c r="D58" s="6" t="s">
        <v>55</v>
      </c>
      <c r="E58" s="22" t="s">
        <v>15</v>
      </c>
      <c r="F58" s="6">
        <v>1</v>
      </c>
      <c r="G58" s="7">
        <v>3</v>
      </c>
      <c r="H58" s="4">
        <v>2</v>
      </c>
      <c r="I58" s="4">
        <v>22</v>
      </c>
      <c r="J58" s="4">
        <v>2</v>
      </c>
      <c r="K58" s="4">
        <f>H58*J58</f>
        <v>4</v>
      </c>
      <c r="L58" s="4">
        <f>K58*30</f>
        <v>120</v>
      </c>
      <c r="M58" s="5">
        <v>16.66</v>
      </c>
      <c r="N58" s="4">
        <f>M58*L58</f>
        <v>1999.2</v>
      </c>
    </row>
    <row r="59" spans="1:14" ht="15" customHeight="1" x14ac:dyDescent="0.25">
      <c r="A59" s="2">
        <v>59</v>
      </c>
      <c r="B59" s="28">
        <v>13</v>
      </c>
      <c r="C59" s="30" t="s">
        <v>57</v>
      </c>
      <c r="D59" s="6" t="s">
        <v>16</v>
      </c>
      <c r="E59" s="22" t="s">
        <v>15</v>
      </c>
      <c r="F59" s="6">
        <v>1</v>
      </c>
      <c r="G59" s="7">
        <v>5</v>
      </c>
      <c r="H59" s="4">
        <v>3.5</v>
      </c>
      <c r="I59" s="4">
        <v>22</v>
      </c>
      <c r="J59" s="4">
        <v>2</v>
      </c>
      <c r="K59" s="4">
        <f>H59*J59</f>
        <v>7</v>
      </c>
      <c r="L59" s="4">
        <f>K59*30</f>
        <v>210</v>
      </c>
      <c r="M59" s="5">
        <v>16.66</v>
      </c>
      <c r="N59" s="4">
        <f>M59*L59</f>
        <v>3498.6</v>
      </c>
    </row>
    <row r="60" spans="1:14" ht="15" customHeight="1" x14ac:dyDescent="0.25">
      <c r="A60" s="2">
        <v>60</v>
      </c>
      <c r="B60" s="38"/>
      <c r="C60" s="35"/>
      <c r="D60" s="6" t="s">
        <v>17</v>
      </c>
      <c r="E60" s="22" t="s">
        <v>15</v>
      </c>
      <c r="F60" s="6">
        <v>1</v>
      </c>
      <c r="G60" s="7">
        <v>5</v>
      </c>
      <c r="H60" s="4">
        <v>3.5</v>
      </c>
      <c r="I60" s="4">
        <v>22</v>
      </c>
      <c r="J60" s="4">
        <v>2</v>
      </c>
      <c r="K60" s="4">
        <f>H60*J60</f>
        <v>7</v>
      </c>
      <c r="L60" s="4">
        <f>K60*30</f>
        <v>210</v>
      </c>
      <c r="M60" s="5">
        <v>16.66</v>
      </c>
      <c r="N60" s="4">
        <f>M60*L60</f>
        <v>3498.6</v>
      </c>
    </row>
    <row r="61" spans="1:14" ht="15" customHeight="1" x14ac:dyDescent="0.25">
      <c r="A61" s="2">
        <v>61</v>
      </c>
      <c r="B61" s="38"/>
      <c r="C61" s="35"/>
      <c r="D61" s="6" t="s">
        <v>109</v>
      </c>
      <c r="E61" s="22" t="s">
        <v>15</v>
      </c>
      <c r="F61" s="6">
        <v>1</v>
      </c>
      <c r="G61" s="7">
        <v>3</v>
      </c>
      <c r="H61" s="4">
        <v>2</v>
      </c>
      <c r="I61" s="4">
        <v>22</v>
      </c>
      <c r="J61" s="4">
        <v>2</v>
      </c>
      <c r="K61" s="4">
        <f>H61*J61</f>
        <v>4</v>
      </c>
      <c r="L61" s="4">
        <f>K61*30</f>
        <v>120</v>
      </c>
      <c r="M61" s="5">
        <v>16.66</v>
      </c>
      <c r="N61" s="4">
        <f>M61*L61</f>
        <v>1999.2</v>
      </c>
    </row>
    <row r="62" spans="1:14" ht="15" customHeight="1" x14ac:dyDescent="0.25">
      <c r="A62" s="2">
        <v>62</v>
      </c>
      <c r="B62" s="38"/>
      <c r="C62" s="35"/>
      <c r="D62" s="6" t="s">
        <v>111</v>
      </c>
      <c r="E62" s="22" t="s">
        <v>15</v>
      </c>
      <c r="F62" s="6">
        <v>1</v>
      </c>
      <c r="G62" s="7">
        <v>7.5</v>
      </c>
      <c r="H62" s="4">
        <v>6</v>
      </c>
      <c r="I62" s="4">
        <v>22</v>
      </c>
      <c r="J62" s="4">
        <v>2</v>
      </c>
      <c r="K62" s="4">
        <f>H62*J62</f>
        <v>12</v>
      </c>
      <c r="L62" s="4">
        <f>K62*30</f>
        <v>360</v>
      </c>
      <c r="M62" s="5">
        <v>16.66</v>
      </c>
      <c r="N62" s="4">
        <f>M62*L62</f>
        <v>5997.6</v>
      </c>
    </row>
    <row r="63" spans="1:14" ht="15" customHeight="1" x14ac:dyDescent="0.25">
      <c r="A63" s="2">
        <v>63</v>
      </c>
      <c r="B63" s="29"/>
      <c r="C63" s="31"/>
      <c r="D63" s="6" t="s">
        <v>23</v>
      </c>
      <c r="E63" s="22" t="s">
        <v>15</v>
      </c>
      <c r="F63" s="6">
        <v>1</v>
      </c>
      <c r="G63" s="7">
        <v>7.5</v>
      </c>
      <c r="H63" s="4">
        <v>6</v>
      </c>
      <c r="I63" s="4">
        <v>22</v>
      </c>
      <c r="J63" s="4">
        <v>2</v>
      </c>
      <c r="K63" s="4">
        <f>H63*J63</f>
        <v>12</v>
      </c>
      <c r="L63" s="4">
        <f>K63*30</f>
        <v>360</v>
      </c>
      <c r="M63" s="5">
        <v>16.66</v>
      </c>
      <c r="N63" s="4">
        <f>M63*L63</f>
        <v>5997.6</v>
      </c>
    </row>
    <row r="64" spans="1:14" ht="15" customHeight="1" x14ac:dyDescent="0.25">
      <c r="A64" s="2">
        <v>64</v>
      </c>
      <c r="B64" s="28">
        <v>14</v>
      </c>
      <c r="C64" s="30" t="s">
        <v>58</v>
      </c>
      <c r="D64" s="6" t="s">
        <v>59</v>
      </c>
      <c r="E64" s="22" t="s">
        <v>15</v>
      </c>
      <c r="F64" s="6">
        <v>1</v>
      </c>
      <c r="G64" s="7">
        <v>3</v>
      </c>
      <c r="H64" s="4">
        <v>2</v>
      </c>
      <c r="I64" s="4">
        <v>22</v>
      </c>
      <c r="J64" s="4">
        <v>2</v>
      </c>
      <c r="K64" s="4">
        <f>H64*J64</f>
        <v>4</v>
      </c>
      <c r="L64" s="4">
        <f>K64*30</f>
        <v>120</v>
      </c>
      <c r="M64" s="5">
        <v>16.66</v>
      </c>
      <c r="N64" s="4">
        <f>M64*L64</f>
        <v>1999.2</v>
      </c>
    </row>
    <row r="65" spans="1:14" ht="15" customHeight="1" x14ac:dyDescent="0.25">
      <c r="A65" s="2">
        <v>65</v>
      </c>
      <c r="B65" s="29"/>
      <c r="C65" s="31"/>
      <c r="D65" s="6" t="s">
        <v>59</v>
      </c>
      <c r="E65" s="22" t="s">
        <v>15</v>
      </c>
      <c r="F65" s="6">
        <v>1</v>
      </c>
      <c r="G65" s="7">
        <v>3</v>
      </c>
      <c r="H65" s="4">
        <v>2</v>
      </c>
      <c r="I65" s="4">
        <v>22</v>
      </c>
      <c r="J65" s="4">
        <v>2</v>
      </c>
      <c r="K65" s="4">
        <f>H65*J65</f>
        <v>4</v>
      </c>
      <c r="L65" s="4">
        <f>K65*30</f>
        <v>120</v>
      </c>
      <c r="M65" s="5">
        <v>16.66</v>
      </c>
      <c r="N65" s="4">
        <f>M65*L65</f>
        <v>1999.2</v>
      </c>
    </row>
    <row r="66" spans="1:14" ht="15" customHeight="1" x14ac:dyDescent="0.25">
      <c r="A66" s="2">
        <v>66</v>
      </c>
      <c r="B66" s="28">
        <v>15</v>
      </c>
      <c r="C66" s="30" t="s">
        <v>60</v>
      </c>
      <c r="D66" s="8" t="s">
        <v>109</v>
      </c>
      <c r="E66" s="22" t="s">
        <v>15</v>
      </c>
      <c r="F66" s="6">
        <v>1</v>
      </c>
      <c r="G66" s="7">
        <v>3</v>
      </c>
      <c r="H66" s="4">
        <v>2</v>
      </c>
      <c r="I66" s="4">
        <v>22</v>
      </c>
      <c r="J66" s="4">
        <v>2</v>
      </c>
      <c r="K66" s="4">
        <f>H66*J66</f>
        <v>4</v>
      </c>
      <c r="L66" s="4">
        <f>K66*30</f>
        <v>120</v>
      </c>
      <c r="M66" s="5">
        <v>16.66</v>
      </c>
      <c r="N66" s="4">
        <f>M66*L66</f>
        <v>1999.2</v>
      </c>
    </row>
    <row r="67" spans="1:14" ht="15" customHeight="1" x14ac:dyDescent="0.25">
      <c r="A67" s="2">
        <v>67</v>
      </c>
      <c r="B67" s="38"/>
      <c r="C67" s="35"/>
      <c r="D67" s="6" t="s">
        <v>61</v>
      </c>
      <c r="E67" s="22" t="s">
        <v>15</v>
      </c>
      <c r="F67" s="6">
        <v>1</v>
      </c>
      <c r="G67" s="7">
        <v>5</v>
      </c>
      <c r="H67" s="4">
        <v>3.5</v>
      </c>
      <c r="I67" s="4">
        <v>22</v>
      </c>
      <c r="J67" s="4">
        <v>2</v>
      </c>
      <c r="K67" s="4">
        <f>H67*J67</f>
        <v>7</v>
      </c>
      <c r="L67" s="4">
        <f>K67*30</f>
        <v>210</v>
      </c>
      <c r="M67" s="5">
        <v>16.66</v>
      </c>
      <c r="N67" s="4">
        <f>M67*L67</f>
        <v>3498.6</v>
      </c>
    </row>
    <row r="68" spans="1:14" ht="15" customHeight="1" x14ac:dyDescent="0.25">
      <c r="A68" s="2">
        <v>68</v>
      </c>
      <c r="B68" s="38"/>
      <c r="C68" s="35"/>
      <c r="D68" s="6" t="s">
        <v>38</v>
      </c>
      <c r="E68" s="22" t="s">
        <v>15</v>
      </c>
      <c r="F68" s="6">
        <v>1</v>
      </c>
      <c r="G68" s="7">
        <v>7.5</v>
      </c>
      <c r="H68" s="4">
        <v>6</v>
      </c>
      <c r="I68" s="4">
        <v>22</v>
      </c>
      <c r="J68" s="4">
        <v>2</v>
      </c>
      <c r="K68" s="4">
        <f>H68*J68</f>
        <v>12</v>
      </c>
      <c r="L68" s="4">
        <f>K68*30</f>
        <v>360</v>
      </c>
      <c r="M68" s="5">
        <v>16.66</v>
      </c>
      <c r="N68" s="4">
        <f>M68*L68</f>
        <v>5997.6</v>
      </c>
    </row>
    <row r="69" spans="1:14" ht="15" customHeight="1" x14ac:dyDescent="0.25">
      <c r="A69" s="2">
        <v>69</v>
      </c>
      <c r="B69" s="38"/>
      <c r="C69" s="35"/>
      <c r="D69" s="6" t="s">
        <v>39</v>
      </c>
      <c r="E69" s="22" t="s">
        <v>15</v>
      </c>
      <c r="F69" s="6">
        <v>1</v>
      </c>
      <c r="G69" s="7">
        <v>9</v>
      </c>
      <c r="H69" s="4">
        <v>7</v>
      </c>
      <c r="I69" s="4">
        <v>22</v>
      </c>
      <c r="J69" s="4">
        <v>2</v>
      </c>
      <c r="K69" s="4">
        <f>H69*J69</f>
        <v>14</v>
      </c>
      <c r="L69" s="4">
        <f>K69*30</f>
        <v>420</v>
      </c>
      <c r="M69" s="5">
        <v>16.66</v>
      </c>
      <c r="N69" s="4">
        <f>M69*L69</f>
        <v>6997.2</v>
      </c>
    </row>
    <row r="70" spans="1:14" ht="15" customHeight="1" x14ac:dyDescent="0.25">
      <c r="A70" s="2">
        <v>76</v>
      </c>
      <c r="B70" s="38"/>
      <c r="C70" s="35"/>
      <c r="D70" s="6" t="s">
        <v>41</v>
      </c>
      <c r="E70" s="22" t="s">
        <v>15</v>
      </c>
      <c r="F70" s="6">
        <v>1</v>
      </c>
      <c r="G70" s="7">
        <v>5</v>
      </c>
      <c r="H70" s="4">
        <v>5</v>
      </c>
      <c r="I70" s="4">
        <v>22</v>
      </c>
      <c r="J70" s="4">
        <v>2</v>
      </c>
      <c r="K70" s="4">
        <f>H70*J70</f>
        <v>10</v>
      </c>
      <c r="L70" s="4">
        <f>K70*30</f>
        <v>300</v>
      </c>
      <c r="M70" s="5">
        <v>16.66</v>
      </c>
      <c r="N70" s="4">
        <f>M70*L70</f>
        <v>4998</v>
      </c>
    </row>
    <row r="71" spans="1:14" ht="15" customHeight="1" x14ac:dyDescent="0.25">
      <c r="A71" s="2">
        <v>77</v>
      </c>
      <c r="B71" s="38"/>
      <c r="C71" s="35"/>
      <c r="D71" s="6" t="s">
        <v>41</v>
      </c>
      <c r="E71" s="22" t="s">
        <v>15</v>
      </c>
      <c r="F71" s="6">
        <v>1</v>
      </c>
      <c r="G71" s="7">
        <v>5</v>
      </c>
      <c r="H71" s="4">
        <v>5</v>
      </c>
      <c r="I71" s="4">
        <v>22</v>
      </c>
      <c r="J71" s="4">
        <v>2</v>
      </c>
      <c r="K71" s="4">
        <f>H71*J71</f>
        <v>10</v>
      </c>
      <c r="L71" s="4">
        <f>K71*30</f>
        <v>300</v>
      </c>
      <c r="M71" s="5">
        <v>16.66</v>
      </c>
      <c r="N71" s="4">
        <f>M71*L71</f>
        <v>4998</v>
      </c>
    </row>
    <row r="72" spans="1:14" ht="15" customHeight="1" x14ac:dyDescent="0.25">
      <c r="A72" s="2">
        <v>78</v>
      </c>
      <c r="B72" s="38"/>
      <c r="C72" s="35"/>
      <c r="D72" s="6" t="s">
        <v>41</v>
      </c>
      <c r="E72" s="22" t="s">
        <v>15</v>
      </c>
      <c r="F72" s="6">
        <v>1</v>
      </c>
      <c r="G72" s="7">
        <v>2.5</v>
      </c>
      <c r="H72" s="4">
        <v>5</v>
      </c>
      <c r="I72" s="4">
        <v>22</v>
      </c>
      <c r="J72" s="4">
        <v>2</v>
      </c>
      <c r="K72" s="4">
        <f>H72*J72</f>
        <v>10</v>
      </c>
      <c r="L72" s="4">
        <f>K72*30</f>
        <v>300</v>
      </c>
      <c r="M72" s="5">
        <v>16.66</v>
      </c>
      <c r="N72" s="4">
        <f>M72*L72</f>
        <v>4998</v>
      </c>
    </row>
    <row r="73" spans="1:14" ht="15" customHeight="1" x14ac:dyDescent="0.25">
      <c r="A73" s="2">
        <v>79</v>
      </c>
      <c r="B73" s="29"/>
      <c r="C73" s="31"/>
      <c r="D73" s="6" t="s">
        <v>42</v>
      </c>
      <c r="E73" s="22" t="s">
        <v>15</v>
      </c>
      <c r="F73" s="6">
        <v>1</v>
      </c>
      <c r="G73" s="7">
        <v>3</v>
      </c>
      <c r="H73" s="4">
        <v>2</v>
      </c>
      <c r="I73" s="4">
        <v>22</v>
      </c>
      <c r="J73" s="4">
        <v>2</v>
      </c>
      <c r="K73" s="4">
        <f>H73*J73</f>
        <v>4</v>
      </c>
      <c r="L73" s="4">
        <f>K73*30</f>
        <v>120</v>
      </c>
      <c r="M73" s="5">
        <v>16.66</v>
      </c>
      <c r="N73" s="4">
        <f>M73*L73</f>
        <v>1999.2</v>
      </c>
    </row>
    <row r="74" spans="1:14" s="21" customFormat="1" ht="15" customHeight="1" x14ac:dyDescent="0.25">
      <c r="A74" s="15">
        <v>82</v>
      </c>
      <c r="B74" s="42">
        <v>17</v>
      </c>
      <c r="C74" s="44" t="s">
        <v>62</v>
      </c>
      <c r="D74" s="16" t="s">
        <v>63</v>
      </c>
      <c r="E74" s="27" t="s">
        <v>15</v>
      </c>
      <c r="F74" s="16">
        <v>1</v>
      </c>
      <c r="G74" s="17">
        <v>10</v>
      </c>
      <c r="H74" s="18">
        <v>7</v>
      </c>
      <c r="I74" s="18">
        <v>24</v>
      </c>
      <c r="J74" s="18">
        <v>0</v>
      </c>
      <c r="K74" s="18">
        <f>H74*J74</f>
        <v>0</v>
      </c>
      <c r="L74" s="18">
        <f>K74*30</f>
        <v>0</v>
      </c>
      <c r="M74" s="19">
        <v>16.66</v>
      </c>
      <c r="N74" s="4">
        <f>M74*L74</f>
        <v>0</v>
      </c>
    </row>
    <row r="75" spans="1:14" s="21" customFormat="1" ht="15" customHeight="1" x14ac:dyDescent="0.25">
      <c r="A75" s="15">
        <v>83</v>
      </c>
      <c r="B75" s="43"/>
      <c r="C75" s="45"/>
      <c r="D75" s="16" t="s">
        <v>63</v>
      </c>
      <c r="E75" s="27" t="s">
        <v>15</v>
      </c>
      <c r="F75" s="16">
        <v>1</v>
      </c>
      <c r="G75" s="17">
        <v>10</v>
      </c>
      <c r="H75" s="18">
        <v>7</v>
      </c>
      <c r="I75" s="18">
        <v>24</v>
      </c>
      <c r="J75" s="18">
        <v>0</v>
      </c>
      <c r="K75" s="18">
        <f>H75*J75</f>
        <v>0</v>
      </c>
      <c r="L75" s="18">
        <f>K75*30</f>
        <v>0</v>
      </c>
      <c r="M75" s="19">
        <v>16.66</v>
      </c>
      <c r="N75" s="4">
        <f>M75*L75</f>
        <v>0</v>
      </c>
    </row>
    <row r="76" spans="1:14" ht="15" customHeight="1" x14ac:dyDescent="0.25">
      <c r="A76" s="2">
        <v>84</v>
      </c>
      <c r="B76" s="23">
        <v>18</v>
      </c>
      <c r="C76" s="24" t="s">
        <v>64</v>
      </c>
      <c r="D76" s="6" t="s">
        <v>65</v>
      </c>
      <c r="E76" s="22" t="s">
        <v>15</v>
      </c>
      <c r="F76" s="6">
        <v>1</v>
      </c>
      <c r="G76" s="7">
        <v>5</v>
      </c>
      <c r="H76" s="4">
        <v>5</v>
      </c>
      <c r="I76" s="4">
        <v>22</v>
      </c>
      <c r="J76" s="4">
        <v>2</v>
      </c>
      <c r="K76" s="4">
        <f>H76*J76</f>
        <v>10</v>
      </c>
      <c r="L76" s="4">
        <f>K76*30</f>
        <v>300</v>
      </c>
      <c r="M76" s="5">
        <v>16.66</v>
      </c>
      <c r="N76" s="4">
        <f>M76*L76</f>
        <v>4998</v>
      </c>
    </row>
    <row r="77" spans="1:14" ht="15" customHeight="1" x14ac:dyDescent="0.25">
      <c r="A77" s="2">
        <v>85</v>
      </c>
      <c r="B77" s="28">
        <v>19</v>
      </c>
      <c r="C77" s="30" t="s">
        <v>66</v>
      </c>
      <c r="D77" s="6" t="s">
        <v>65</v>
      </c>
      <c r="E77" s="22" t="s">
        <v>15</v>
      </c>
      <c r="F77" s="6">
        <v>1</v>
      </c>
      <c r="G77" s="7">
        <v>5</v>
      </c>
      <c r="H77" s="4">
        <v>5</v>
      </c>
      <c r="I77" s="4">
        <v>22</v>
      </c>
      <c r="J77" s="4">
        <v>2</v>
      </c>
      <c r="K77" s="4">
        <f>H77*J77</f>
        <v>10</v>
      </c>
      <c r="L77" s="4">
        <f>K77*30</f>
        <v>300</v>
      </c>
      <c r="M77" s="5">
        <v>16.66</v>
      </c>
      <c r="N77" s="4">
        <f>M77*L77</f>
        <v>4998</v>
      </c>
    </row>
    <row r="78" spans="1:14" ht="15" customHeight="1" x14ac:dyDescent="0.25">
      <c r="A78" s="2">
        <v>86</v>
      </c>
      <c r="B78" s="38"/>
      <c r="C78" s="35"/>
      <c r="D78" s="6" t="s">
        <v>41</v>
      </c>
      <c r="E78" s="22" t="s">
        <v>15</v>
      </c>
      <c r="F78" s="6">
        <v>1</v>
      </c>
      <c r="G78" s="7">
        <v>5</v>
      </c>
      <c r="H78" s="4">
        <v>5</v>
      </c>
      <c r="I78" s="4">
        <v>22</v>
      </c>
      <c r="J78" s="4">
        <v>2</v>
      </c>
      <c r="K78" s="4">
        <f>H78*J78</f>
        <v>10</v>
      </c>
      <c r="L78" s="4">
        <f>K78*30</f>
        <v>300</v>
      </c>
      <c r="M78" s="5">
        <v>16.66</v>
      </c>
      <c r="N78" s="4">
        <f>M78*L78</f>
        <v>4998</v>
      </c>
    </row>
    <row r="79" spans="1:14" ht="15" customHeight="1" x14ac:dyDescent="0.25">
      <c r="A79" s="2">
        <v>87</v>
      </c>
      <c r="B79" s="29"/>
      <c r="C79" s="31"/>
      <c r="D79" s="6" t="s">
        <v>41</v>
      </c>
      <c r="E79" s="22" t="s">
        <v>15</v>
      </c>
      <c r="F79" s="6">
        <v>1</v>
      </c>
      <c r="G79" s="7">
        <v>5</v>
      </c>
      <c r="H79" s="4">
        <v>5</v>
      </c>
      <c r="I79" s="4">
        <v>22</v>
      </c>
      <c r="J79" s="4">
        <v>2</v>
      </c>
      <c r="K79" s="4">
        <f>H79*J79</f>
        <v>10</v>
      </c>
      <c r="L79" s="4">
        <f>K79*30</f>
        <v>300</v>
      </c>
      <c r="M79" s="5">
        <v>16.66</v>
      </c>
      <c r="N79" s="4">
        <f>M79*L79</f>
        <v>4998</v>
      </c>
    </row>
    <row r="80" spans="1:14" ht="15" customHeight="1" x14ac:dyDescent="0.25">
      <c r="A80" s="2">
        <v>88</v>
      </c>
      <c r="B80" s="28">
        <v>20</v>
      </c>
      <c r="C80" s="30" t="s">
        <v>67</v>
      </c>
      <c r="D80" s="6" t="s">
        <v>55</v>
      </c>
      <c r="E80" s="22" t="s">
        <v>15</v>
      </c>
      <c r="F80" s="6">
        <v>1</v>
      </c>
      <c r="G80" s="7">
        <v>3</v>
      </c>
      <c r="H80" s="4">
        <v>2</v>
      </c>
      <c r="I80" s="4">
        <v>22</v>
      </c>
      <c r="J80" s="4">
        <v>2</v>
      </c>
      <c r="K80" s="4">
        <f>H80*J80</f>
        <v>4</v>
      </c>
      <c r="L80" s="4">
        <f>K80*30</f>
        <v>120</v>
      </c>
      <c r="M80" s="5">
        <v>16.66</v>
      </c>
      <c r="N80" s="4">
        <f>M80*L80</f>
        <v>1999.2</v>
      </c>
    </row>
    <row r="81" spans="1:14" ht="15" customHeight="1" x14ac:dyDescent="0.25">
      <c r="A81" s="2">
        <v>89</v>
      </c>
      <c r="B81" s="29"/>
      <c r="C81" s="31"/>
      <c r="D81" s="6" t="s">
        <v>55</v>
      </c>
      <c r="E81" s="22" t="s">
        <v>15</v>
      </c>
      <c r="F81" s="6">
        <v>1</v>
      </c>
      <c r="G81" s="7">
        <v>3</v>
      </c>
      <c r="H81" s="4">
        <v>2</v>
      </c>
      <c r="I81" s="4">
        <v>22</v>
      </c>
      <c r="J81" s="4">
        <v>2</v>
      </c>
      <c r="K81" s="4">
        <f>H81*J81</f>
        <v>4</v>
      </c>
      <c r="L81" s="4">
        <f>K81*30</f>
        <v>120</v>
      </c>
      <c r="M81" s="5">
        <v>16.66</v>
      </c>
      <c r="N81" s="4">
        <f>M81*L81</f>
        <v>1999.2</v>
      </c>
    </row>
    <row r="82" spans="1:14" ht="15" customHeight="1" x14ac:dyDescent="0.25">
      <c r="A82" s="2">
        <v>90</v>
      </c>
      <c r="B82" s="28">
        <v>21</v>
      </c>
      <c r="C82" s="30" t="s">
        <v>68</v>
      </c>
      <c r="D82" s="6" t="s">
        <v>69</v>
      </c>
      <c r="E82" s="22" t="s">
        <v>15</v>
      </c>
      <c r="F82" s="6">
        <v>1</v>
      </c>
      <c r="G82" s="7">
        <v>2</v>
      </c>
      <c r="H82" s="4">
        <v>1.5</v>
      </c>
      <c r="I82" s="4">
        <v>22</v>
      </c>
      <c r="J82" s="4">
        <v>2</v>
      </c>
      <c r="K82" s="4">
        <f>H82*J82</f>
        <v>3</v>
      </c>
      <c r="L82" s="4">
        <f>K82*30</f>
        <v>90</v>
      </c>
      <c r="M82" s="5">
        <v>16.66</v>
      </c>
      <c r="N82" s="4">
        <f>M82*L82</f>
        <v>1499.4</v>
      </c>
    </row>
    <row r="83" spans="1:14" ht="15" customHeight="1" x14ac:dyDescent="0.25">
      <c r="A83" s="2">
        <v>91</v>
      </c>
      <c r="B83" s="38"/>
      <c r="C83" s="35"/>
      <c r="D83" s="6" t="s">
        <v>70</v>
      </c>
      <c r="E83" s="22" t="s">
        <v>15</v>
      </c>
      <c r="F83" s="6">
        <v>1</v>
      </c>
      <c r="G83" s="7">
        <v>4</v>
      </c>
      <c r="H83" s="4">
        <v>2.5</v>
      </c>
      <c r="I83" s="4">
        <v>22</v>
      </c>
      <c r="J83" s="4">
        <v>2</v>
      </c>
      <c r="K83" s="4">
        <f>H83*J83</f>
        <v>5</v>
      </c>
      <c r="L83" s="4">
        <f>K83*30</f>
        <v>150</v>
      </c>
      <c r="M83" s="5">
        <v>16.66</v>
      </c>
      <c r="N83" s="4">
        <f>M83*L83</f>
        <v>2499</v>
      </c>
    </row>
    <row r="84" spans="1:14" ht="15" customHeight="1" x14ac:dyDescent="0.25">
      <c r="A84" s="2">
        <v>92</v>
      </c>
      <c r="B84" s="38"/>
      <c r="C84" s="52"/>
      <c r="D84" s="16" t="s">
        <v>43</v>
      </c>
      <c r="E84" s="27" t="s">
        <v>15</v>
      </c>
      <c r="F84" s="16">
        <v>1</v>
      </c>
      <c r="G84" s="17">
        <v>7</v>
      </c>
      <c r="H84" s="18">
        <v>5</v>
      </c>
      <c r="I84" s="18">
        <v>0</v>
      </c>
      <c r="J84" s="18">
        <v>0</v>
      </c>
      <c r="K84" s="18">
        <f>H84*J84</f>
        <v>0</v>
      </c>
      <c r="L84" s="18">
        <f>K84*30</f>
        <v>0</v>
      </c>
      <c r="M84" s="19">
        <v>16.66</v>
      </c>
      <c r="N84" s="4">
        <f>M84*L84</f>
        <v>0</v>
      </c>
    </row>
    <row r="85" spans="1:14" ht="15" customHeight="1" x14ac:dyDescent="0.25">
      <c r="A85" s="2">
        <v>93</v>
      </c>
      <c r="B85" s="38"/>
      <c r="C85" s="35"/>
      <c r="D85" s="6" t="s">
        <v>71</v>
      </c>
      <c r="E85" s="22" t="s">
        <v>15</v>
      </c>
      <c r="F85" s="6">
        <v>1</v>
      </c>
      <c r="G85" s="7">
        <v>18</v>
      </c>
      <c r="H85" s="4">
        <v>15</v>
      </c>
      <c r="I85" s="4">
        <v>22</v>
      </c>
      <c r="J85" s="4">
        <v>2</v>
      </c>
      <c r="K85" s="4">
        <f>H85*J85</f>
        <v>30</v>
      </c>
      <c r="L85" s="4">
        <f>K85*30</f>
        <v>900</v>
      </c>
      <c r="M85" s="5">
        <v>16.66</v>
      </c>
      <c r="N85" s="4">
        <f>M85*L85</f>
        <v>14994</v>
      </c>
    </row>
    <row r="86" spans="1:14" ht="15" customHeight="1" x14ac:dyDescent="0.25">
      <c r="A86" s="2">
        <v>94</v>
      </c>
      <c r="B86" s="38"/>
      <c r="C86" s="35"/>
      <c r="D86" s="6" t="s">
        <v>71</v>
      </c>
      <c r="E86" s="22" t="s">
        <v>15</v>
      </c>
      <c r="F86" s="6">
        <v>1</v>
      </c>
      <c r="G86" s="7">
        <v>18</v>
      </c>
      <c r="H86" s="4">
        <v>15</v>
      </c>
      <c r="I86" s="4">
        <v>22</v>
      </c>
      <c r="J86" s="4">
        <v>2</v>
      </c>
      <c r="K86" s="4">
        <f>H86*J86</f>
        <v>30</v>
      </c>
      <c r="L86" s="4">
        <f>K86*30</f>
        <v>900</v>
      </c>
      <c r="M86" s="5">
        <v>16.66</v>
      </c>
      <c r="N86" s="4">
        <f>M86*L86</f>
        <v>14994</v>
      </c>
    </row>
    <row r="87" spans="1:14" ht="15" customHeight="1" x14ac:dyDescent="0.25">
      <c r="A87" s="2">
        <v>95</v>
      </c>
      <c r="B87" s="38"/>
      <c r="C87" s="35"/>
      <c r="D87" s="6" t="s">
        <v>72</v>
      </c>
      <c r="E87" s="22" t="s">
        <v>15</v>
      </c>
      <c r="F87" s="6">
        <v>1</v>
      </c>
      <c r="G87" s="7">
        <v>10</v>
      </c>
      <c r="H87" s="4">
        <v>8</v>
      </c>
      <c r="I87" s="4">
        <v>7</v>
      </c>
      <c r="J87" s="4">
        <v>17</v>
      </c>
      <c r="K87" s="4">
        <f>H87*J87</f>
        <v>136</v>
      </c>
      <c r="L87" s="4">
        <f>K87*30</f>
        <v>4080</v>
      </c>
      <c r="M87" s="5">
        <v>16.66</v>
      </c>
      <c r="N87" s="4">
        <f>M87*L87</f>
        <v>67972.800000000003</v>
      </c>
    </row>
    <row r="88" spans="1:14" ht="15" customHeight="1" x14ac:dyDescent="0.25">
      <c r="A88" s="2">
        <v>98</v>
      </c>
      <c r="B88" s="29"/>
      <c r="C88" s="31"/>
      <c r="D88" s="6" t="s">
        <v>73</v>
      </c>
      <c r="E88" s="22" t="s">
        <v>15</v>
      </c>
      <c r="F88" s="6">
        <v>1</v>
      </c>
      <c r="G88" s="7">
        <v>5</v>
      </c>
      <c r="H88" s="4">
        <v>3.5</v>
      </c>
      <c r="I88" s="4">
        <v>22</v>
      </c>
      <c r="J88" s="4">
        <v>2</v>
      </c>
      <c r="K88" s="4">
        <f>H88*J88</f>
        <v>7</v>
      </c>
      <c r="L88" s="4">
        <f>K88*30</f>
        <v>210</v>
      </c>
      <c r="M88" s="5">
        <v>16.66</v>
      </c>
      <c r="N88" s="4">
        <f>M88*L88</f>
        <v>3498.6</v>
      </c>
    </row>
    <row r="89" spans="1:14" ht="15" customHeight="1" x14ac:dyDescent="0.25">
      <c r="A89" s="2">
        <v>99</v>
      </c>
      <c r="B89" s="28">
        <v>22</v>
      </c>
      <c r="C89" s="30" t="s">
        <v>74</v>
      </c>
      <c r="D89" s="6" t="s">
        <v>55</v>
      </c>
      <c r="E89" s="22" t="s">
        <v>15</v>
      </c>
      <c r="F89" s="6">
        <v>1</v>
      </c>
      <c r="G89" s="7">
        <v>3</v>
      </c>
      <c r="H89" s="4">
        <v>2</v>
      </c>
      <c r="I89" s="4">
        <v>22</v>
      </c>
      <c r="J89" s="4">
        <v>2</v>
      </c>
      <c r="K89" s="4">
        <f>H89*J89</f>
        <v>4</v>
      </c>
      <c r="L89" s="4">
        <f>K89*30</f>
        <v>120</v>
      </c>
      <c r="M89" s="5">
        <v>16.66</v>
      </c>
      <c r="N89" s="4">
        <f>M89*L89</f>
        <v>1999.2</v>
      </c>
    </row>
    <row r="90" spans="1:14" ht="15" customHeight="1" x14ac:dyDescent="0.25">
      <c r="A90" s="2">
        <v>100</v>
      </c>
      <c r="B90" s="29"/>
      <c r="C90" s="31"/>
      <c r="D90" s="6" t="s">
        <v>55</v>
      </c>
      <c r="E90" s="22" t="s">
        <v>15</v>
      </c>
      <c r="F90" s="6">
        <v>1</v>
      </c>
      <c r="G90" s="7">
        <v>3</v>
      </c>
      <c r="H90" s="4">
        <v>2</v>
      </c>
      <c r="I90" s="4">
        <v>22</v>
      </c>
      <c r="J90" s="4">
        <v>2</v>
      </c>
      <c r="K90" s="4">
        <f>H90*J90</f>
        <v>4</v>
      </c>
      <c r="L90" s="4">
        <f>K90*30</f>
        <v>120</v>
      </c>
      <c r="M90" s="5">
        <v>16.66</v>
      </c>
      <c r="N90" s="4">
        <f>M90*L90</f>
        <v>1999.2</v>
      </c>
    </row>
    <row r="91" spans="1:14" ht="15" customHeight="1" x14ac:dyDescent="0.25">
      <c r="A91" s="2">
        <v>101</v>
      </c>
      <c r="B91" s="32">
        <v>23</v>
      </c>
      <c r="C91" s="30" t="s">
        <v>75</v>
      </c>
      <c r="D91" s="6" t="s">
        <v>76</v>
      </c>
      <c r="E91" s="22" t="s">
        <v>15</v>
      </c>
      <c r="F91" s="6">
        <v>1</v>
      </c>
      <c r="G91" s="7">
        <v>1.5</v>
      </c>
      <c r="H91" s="4">
        <v>1</v>
      </c>
      <c r="I91" s="4">
        <v>22</v>
      </c>
      <c r="J91" s="4">
        <v>2</v>
      </c>
      <c r="K91" s="4">
        <f>H91*J91</f>
        <v>2</v>
      </c>
      <c r="L91" s="4">
        <f>K91*30</f>
        <v>60</v>
      </c>
      <c r="M91" s="5">
        <v>16.66</v>
      </c>
      <c r="N91" s="4">
        <f>M91*L91</f>
        <v>999.6</v>
      </c>
    </row>
    <row r="92" spans="1:14" ht="15" customHeight="1" x14ac:dyDescent="0.25">
      <c r="A92" s="2">
        <v>102</v>
      </c>
      <c r="B92" s="33"/>
      <c r="C92" s="35"/>
      <c r="D92" s="6" t="s">
        <v>77</v>
      </c>
      <c r="E92" s="22" t="s">
        <v>15</v>
      </c>
      <c r="F92" s="6">
        <v>1</v>
      </c>
      <c r="G92" s="7">
        <v>1.5</v>
      </c>
      <c r="H92" s="4">
        <v>1</v>
      </c>
      <c r="I92" s="4">
        <v>22</v>
      </c>
      <c r="J92" s="4">
        <v>2</v>
      </c>
      <c r="K92" s="4">
        <f>H92*J92</f>
        <v>2</v>
      </c>
      <c r="L92" s="4">
        <f>K92*30</f>
        <v>60</v>
      </c>
      <c r="M92" s="5">
        <v>16.66</v>
      </c>
      <c r="N92" s="4">
        <f>M92*L92</f>
        <v>999.6</v>
      </c>
    </row>
    <row r="93" spans="1:14" ht="15" customHeight="1" x14ac:dyDescent="0.25">
      <c r="A93" s="2">
        <v>103</v>
      </c>
      <c r="B93" s="33"/>
      <c r="C93" s="35"/>
      <c r="D93" s="6" t="s">
        <v>112</v>
      </c>
      <c r="E93" s="22" t="s">
        <v>15</v>
      </c>
      <c r="F93" s="6">
        <v>1</v>
      </c>
      <c r="G93" s="7">
        <v>3</v>
      </c>
      <c r="H93" s="4">
        <v>2</v>
      </c>
      <c r="I93" s="4">
        <v>22</v>
      </c>
      <c r="J93" s="4">
        <v>2</v>
      </c>
      <c r="K93" s="4">
        <f>H93*J93</f>
        <v>4</v>
      </c>
      <c r="L93" s="4">
        <f>K93*30</f>
        <v>120</v>
      </c>
      <c r="M93" s="5">
        <v>16.66</v>
      </c>
      <c r="N93" s="4">
        <f>M93*L93</f>
        <v>1999.2</v>
      </c>
    </row>
    <row r="94" spans="1:14" ht="15" customHeight="1" x14ac:dyDescent="0.25">
      <c r="A94" s="2">
        <v>104</v>
      </c>
      <c r="B94" s="34"/>
      <c r="C94" s="31"/>
      <c r="D94" s="6" t="s">
        <v>78</v>
      </c>
      <c r="E94" s="22" t="s">
        <v>15</v>
      </c>
      <c r="F94" s="6">
        <v>1</v>
      </c>
      <c r="G94" s="7">
        <v>3</v>
      </c>
      <c r="H94" s="4">
        <v>2</v>
      </c>
      <c r="I94" s="4">
        <v>22</v>
      </c>
      <c r="J94" s="4">
        <v>2</v>
      </c>
      <c r="K94" s="4">
        <f>H94*J94</f>
        <v>4</v>
      </c>
      <c r="L94" s="4">
        <f>K94*30</f>
        <v>120</v>
      </c>
      <c r="M94" s="5">
        <v>16.66</v>
      </c>
      <c r="N94" s="4">
        <f>M94*L94</f>
        <v>1999.2</v>
      </c>
    </row>
    <row r="95" spans="1:14" ht="15" customHeight="1" x14ac:dyDescent="0.25">
      <c r="A95" s="2">
        <v>105</v>
      </c>
      <c r="B95" s="28">
        <v>24</v>
      </c>
      <c r="C95" s="30" t="s">
        <v>79</v>
      </c>
      <c r="D95" s="6" t="s">
        <v>69</v>
      </c>
      <c r="E95" s="22" t="s">
        <v>15</v>
      </c>
      <c r="F95" s="9">
        <v>1</v>
      </c>
      <c r="G95" s="7">
        <v>2</v>
      </c>
      <c r="H95" s="4">
        <v>1.5</v>
      </c>
      <c r="I95" s="4">
        <v>22</v>
      </c>
      <c r="J95" s="4">
        <v>2</v>
      </c>
      <c r="K95" s="4">
        <f>H95*J95</f>
        <v>3</v>
      </c>
      <c r="L95" s="4">
        <f>K95*30</f>
        <v>90</v>
      </c>
      <c r="M95" s="5">
        <v>16.66</v>
      </c>
      <c r="N95" s="4">
        <f>M95*L95</f>
        <v>1499.4</v>
      </c>
    </row>
    <row r="96" spans="1:14" ht="15" customHeight="1" x14ac:dyDescent="0.25">
      <c r="A96" s="2">
        <v>106</v>
      </c>
      <c r="B96" s="38"/>
      <c r="C96" s="35"/>
      <c r="D96" s="6" t="s">
        <v>70</v>
      </c>
      <c r="E96" s="22" t="s">
        <v>15</v>
      </c>
      <c r="F96" s="9">
        <v>1</v>
      </c>
      <c r="G96" s="7">
        <v>4</v>
      </c>
      <c r="H96" s="4">
        <v>2.5</v>
      </c>
      <c r="I96" s="4">
        <v>22</v>
      </c>
      <c r="J96" s="4">
        <v>2</v>
      </c>
      <c r="K96" s="4">
        <f>H96*J96</f>
        <v>5</v>
      </c>
      <c r="L96" s="4">
        <f>K96*30</f>
        <v>150</v>
      </c>
      <c r="M96" s="5">
        <v>16.66</v>
      </c>
      <c r="N96" s="4">
        <f>M96*L96</f>
        <v>2499</v>
      </c>
    </row>
    <row r="97" spans="1:14" ht="15" customHeight="1" x14ac:dyDescent="0.25">
      <c r="A97" s="2">
        <v>107</v>
      </c>
      <c r="B97" s="38"/>
      <c r="C97" s="52"/>
      <c r="D97" s="16" t="s">
        <v>43</v>
      </c>
      <c r="E97" s="27" t="s">
        <v>15</v>
      </c>
      <c r="F97" s="20">
        <v>1</v>
      </c>
      <c r="G97" s="17">
        <v>7</v>
      </c>
      <c r="H97" s="18">
        <v>5</v>
      </c>
      <c r="I97" s="18">
        <v>0</v>
      </c>
      <c r="J97" s="18">
        <v>0</v>
      </c>
      <c r="K97" s="18">
        <f>H97*J97</f>
        <v>0</v>
      </c>
      <c r="L97" s="18">
        <f>K97*30</f>
        <v>0</v>
      </c>
      <c r="M97" s="19">
        <v>16.66</v>
      </c>
      <c r="N97" s="4">
        <f>M97*L97</f>
        <v>0</v>
      </c>
    </row>
    <row r="98" spans="1:14" ht="15" customHeight="1" x14ac:dyDescent="0.25">
      <c r="A98" s="2">
        <v>108</v>
      </c>
      <c r="B98" s="38"/>
      <c r="C98" s="35"/>
      <c r="D98" s="6" t="s">
        <v>71</v>
      </c>
      <c r="E98" s="22" t="s">
        <v>15</v>
      </c>
      <c r="F98" s="9">
        <v>1</v>
      </c>
      <c r="G98" s="7">
        <v>18</v>
      </c>
      <c r="H98" s="4">
        <v>15</v>
      </c>
      <c r="I98" s="4">
        <v>22</v>
      </c>
      <c r="J98" s="4">
        <v>2</v>
      </c>
      <c r="K98" s="4">
        <f>H98*J98</f>
        <v>30</v>
      </c>
      <c r="L98" s="4">
        <f>K98*30</f>
        <v>900</v>
      </c>
      <c r="M98" s="5">
        <v>16.66</v>
      </c>
      <c r="N98" s="4">
        <f>M98*L98</f>
        <v>14994</v>
      </c>
    </row>
    <row r="99" spans="1:14" ht="15" customHeight="1" x14ac:dyDescent="0.25">
      <c r="A99" s="2">
        <v>109</v>
      </c>
      <c r="B99" s="38"/>
      <c r="C99" s="35"/>
      <c r="D99" s="6" t="s">
        <v>71</v>
      </c>
      <c r="E99" s="22" t="s">
        <v>15</v>
      </c>
      <c r="F99" s="9">
        <v>1</v>
      </c>
      <c r="G99" s="7">
        <v>18</v>
      </c>
      <c r="H99" s="4">
        <v>15</v>
      </c>
      <c r="I99" s="4">
        <v>22</v>
      </c>
      <c r="J99" s="4">
        <v>2</v>
      </c>
      <c r="K99" s="4">
        <f>H99*J99</f>
        <v>30</v>
      </c>
      <c r="L99" s="4">
        <f>K99*30</f>
        <v>900</v>
      </c>
      <c r="M99" s="5">
        <v>16.66</v>
      </c>
      <c r="N99" s="4">
        <f>M99*L99</f>
        <v>14994</v>
      </c>
    </row>
    <row r="100" spans="1:14" ht="15" customHeight="1" x14ac:dyDescent="0.25">
      <c r="A100" s="2">
        <v>110</v>
      </c>
      <c r="B100" s="38"/>
      <c r="C100" s="35"/>
      <c r="D100" s="6" t="s">
        <v>72</v>
      </c>
      <c r="E100" s="22" t="s">
        <v>15</v>
      </c>
      <c r="F100" s="9">
        <v>1</v>
      </c>
      <c r="G100" s="7">
        <v>14</v>
      </c>
      <c r="H100" s="4">
        <v>13</v>
      </c>
      <c r="I100" s="4">
        <v>22</v>
      </c>
      <c r="J100" s="4">
        <v>2</v>
      </c>
      <c r="K100" s="4">
        <f>H100*J100</f>
        <v>26</v>
      </c>
      <c r="L100" s="4">
        <f>K100*30</f>
        <v>780</v>
      </c>
      <c r="M100" s="5">
        <v>16.66</v>
      </c>
      <c r="N100" s="4">
        <f>M100*L100</f>
        <v>12994.8</v>
      </c>
    </row>
    <row r="101" spans="1:14" ht="15" customHeight="1" x14ac:dyDescent="0.25">
      <c r="A101" s="2">
        <v>113</v>
      </c>
      <c r="B101" s="38"/>
      <c r="C101" s="35"/>
      <c r="D101" s="6" t="s">
        <v>80</v>
      </c>
      <c r="E101" s="22" t="s">
        <v>15</v>
      </c>
      <c r="F101" s="9">
        <v>1</v>
      </c>
      <c r="G101" s="7">
        <v>4</v>
      </c>
      <c r="H101" s="4">
        <v>2.5</v>
      </c>
      <c r="I101" s="4">
        <v>22</v>
      </c>
      <c r="J101" s="4">
        <v>2</v>
      </c>
      <c r="K101" s="4">
        <f>H101*J101</f>
        <v>5</v>
      </c>
      <c r="L101" s="4">
        <f>K101*30</f>
        <v>150</v>
      </c>
      <c r="M101" s="5">
        <v>16.66</v>
      </c>
      <c r="N101" s="4">
        <f>M101*L101</f>
        <v>2499</v>
      </c>
    </row>
    <row r="102" spans="1:14" ht="15" customHeight="1" x14ac:dyDescent="0.25">
      <c r="A102" s="2">
        <v>114</v>
      </c>
      <c r="B102" s="29"/>
      <c r="C102" s="31"/>
      <c r="D102" s="6" t="s">
        <v>81</v>
      </c>
      <c r="E102" s="22" t="s">
        <v>15</v>
      </c>
      <c r="F102" s="9">
        <v>1</v>
      </c>
      <c r="G102" s="7">
        <v>4</v>
      </c>
      <c r="H102" s="4">
        <v>2.5</v>
      </c>
      <c r="I102" s="4">
        <v>22</v>
      </c>
      <c r="J102" s="4">
        <v>2</v>
      </c>
      <c r="K102" s="4">
        <f>H102*J102</f>
        <v>5</v>
      </c>
      <c r="L102" s="4">
        <f>K102*30</f>
        <v>150</v>
      </c>
      <c r="M102" s="5">
        <v>16.66</v>
      </c>
      <c r="N102" s="4">
        <f>M102*L102</f>
        <v>2499</v>
      </c>
    </row>
    <row r="103" spans="1:14" ht="15" customHeight="1" x14ac:dyDescent="0.25">
      <c r="A103" s="2">
        <v>115</v>
      </c>
      <c r="B103" s="36">
        <v>25</v>
      </c>
      <c r="C103" s="36" t="s">
        <v>82</v>
      </c>
      <c r="D103" s="6" t="s">
        <v>83</v>
      </c>
      <c r="E103" s="22" t="s">
        <v>15</v>
      </c>
      <c r="F103" s="9">
        <v>1</v>
      </c>
      <c r="G103" s="7">
        <v>3</v>
      </c>
      <c r="H103" s="4">
        <v>2</v>
      </c>
      <c r="I103" s="4">
        <v>22</v>
      </c>
      <c r="J103" s="4">
        <v>2</v>
      </c>
      <c r="K103" s="4">
        <f>H103*J103</f>
        <v>4</v>
      </c>
      <c r="L103" s="4">
        <f>K103*30</f>
        <v>120</v>
      </c>
      <c r="M103" s="5">
        <v>16.66</v>
      </c>
      <c r="N103" s="4">
        <f>M103*L103</f>
        <v>1999.2</v>
      </c>
    </row>
    <row r="104" spans="1:14" ht="15" customHeight="1" x14ac:dyDescent="0.25">
      <c r="A104" s="2">
        <v>116</v>
      </c>
      <c r="B104" s="39"/>
      <c r="C104" s="39"/>
      <c r="D104" s="6" t="s">
        <v>84</v>
      </c>
      <c r="E104" s="22" t="s">
        <v>15</v>
      </c>
      <c r="F104" s="9">
        <v>1</v>
      </c>
      <c r="G104" s="7">
        <v>3</v>
      </c>
      <c r="H104" s="4">
        <v>2</v>
      </c>
      <c r="I104" s="4">
        <v>22</v>
      </c>
      <c r="J104" s="4">
        <v>2</v>
      </c>
      <c r="K104" s="4">
        <f>H104*J104</f>
        <v>4</v>
      </c>
      <c r="L104" s="4">
        <f>K104*30</f>
        <v>120</v>
      </c>
      <c r="M104" s="5">
        <v>16.66</v>
      </c>
      <c r="N104" s="4">
        <f>M104*L104</f>
        <v>1999.2</v>
      </c>
    </row>
    <row r="105" spans="1:14" ht="15" customHeight="1" x14ac:dyDescent="0.25">
      <c r="A105" s="2">
        <v>117</v>
      </c>
      <c r="B105" s="39"/>
      <c r="C105" s="39"/>
      <c r="D105" s="6" t="s">
        <v>16</v>
      </c>
      <c r="E105" s="22" t="s">
        <v>15</v>
      </c>
      <c r="F105" s="9">
        <v>1</v>
      </c>
      <c r="G105" s="7">
        <v>3.5</v>
      </c>
      <c r="H105" s="4">
        <v>3.5</v>
      </c>
      <c r="I105" s="4">
        <v>22</v>
      </c>
      <c r="J105" s="4">
        <v>2</v>
      </c>
      <c r="K105" s="4">
        <f>H105*J105</f>
        <v>7</v>
      </c>
      <c r="L105" s="4">
        <f>K105*30</f>
        <v>210</v>
      </c>
      <c r="M105" s="5">
        <v>16.66</v>
      </c>
      <c r="N105" s="4">
        <f>M105*L105</f>
        <v>3498.6</v>
      </c>
    </row>
    <row r="106" spans="1:14" ht="15" customHeight="1" x14ac:dyDescent="0.25">
      <c r="A106" s="2">
        <v>118</v>
      </c>
      <c r="B106" s="37"/>
      <c r="C106" s="37"/>
      <c r="D106" s="6" t="s">
        <v>17</v>
      </c>
      <c r="E106" s="22" t="s">
        <v>15</v>
      </c>
      <c r="F106" s="9">
        <v>1</v>
      </c>
      <c r="G106" s="7">
        <v>3.5</v>
      </c>
      <c r="H106" s="4">
        <v>3.5</v>
      </c>
      <c r="I106" s="4">
        <v>22</v>
      </c>
      <c r="J106" s="4">
        <v>2</v>
      </c>
      <c r="K106" s="4">
        <f>H106*J106</f>
        <v>7</v>
      </c>
      <c r="L106" s="4">
        <f>K106*30</f>
        <v>210</v>
      </c>
      <c r="M106" s="5">
        <v>16.66</v>
      </c>
      <c r="N106" s="4">
        <f>M106*L106</f>
        <v>3498.6</v>
      </c>
    </row>
    <row r="107" spans="1:14" ht="15" customHeight="1" x14ac:dyDescent="0.25">
      <c r="A107" s="2">
        <v>119</v>
      </c>
      <c r="B107" s="36">
        <v>26</v>
      </c>
      <c r="C107" s="36" t="s">
        <v>85</v>
      </c>
      <c r="D107" s="6" t="s">
        <v>108</v>
      </c>
      <c r="E107" s="22" t="s">
        <v>15</v>
      </c>
      <c r="F107" s="9">
        <v>1</v>
      </c>
      <c r="G107" s="7">
        <v>7.5</v>
      </c>
      <c r="H107" s="4">
        <v>6</v>
      </c>
      <c r="I107" s="4">
        <v>22</v>
      </c>
      <c r="J107" s="4">
        <v>2</v>
      </c>
      <c r="K107" s="4">
        <f>H107*J107</f>
        <v>12</v>
      </c>
      <c r="L107" s="4">
        <f>K107*30</f>
        <v>360</v>
      </c>
      <c r="M107" s="5">
        <v>16.66</v>
      </c>
      <c r="N107" s="4">
        <f>M107*L107</f>
        <v>5997.6</v>
      </c>
    </row>
    <row r="108" spans="1:14" ht="15" customHeight="1" x14ac:dyDescent="0.25">
      <c r="A108" s="2">
        <v>120</v>
      </c>
      <c r="B108" s="39"/>
      <c r="C108" s="39"/>
      <c r="D108" s="6" t="s">
        <v>39</v>
      </c>
      <c r="E108" s="22" t="s">
        <v>15</v>
      </c>
      <c r="F108" s="9">
        <v>1</v>
      </c>
      <c r="G108" s="7">
        <v>7.5</v>
      </c>
      <c r="H108" s="4">
        <v>6</v>
      </c>
      <c r="I108" s="4">
        <v>22</v>
      </c>
      <c r="J108" s="4">
        <v>2</v>
      </c>
      <c r="K108" s="4">
        <f>H108*J108</f>
        <v>12</v>
      </c>
      <c r="L108" s="4">
        <f>K108*30</f>
        <v>360</v>
      </c>
      <c r="M108" s="5">
        <v>16.66</v>
      </c>
      <c r="N108" s="4">
        <f>M108*L108</f>
        <v>5997.6</v>
      </c>
    </row>
    <row r="109" spans="1:14" ht="15" customHeight="1" x14ac:dyDescent="0.25">
      <c r="A109" s="2">
        <v>121</v>
      </c>
      <c r="B109" s="39"/>
      <c r="C109" s="39"/>
      <c r="D109" s="6" t="s">
        <v>16</v>
      </c>
      <c r="E109" s="22" t="s">
        <v>15</v>
      </c>
      <c r="F109" s="9">
        <v>1</v>
      </c>
      <c r="G109" s="7">
        <v>5</v>
      </c>
      <c r="H109" s="4">
        <v>5</v>
      </c>
      <c r="I109" s="4">
        <v>22</v>
      </c>
      <c r="J109" s="4">
        <v>2</v>
      </c>
      <c r="K109" s="4">
        <f>H109*J109</f>
        <v>10</v>
      </c>
      <c r="L109" s="4">
        <f>K109*30</f>
        <v>300</v>
      </c>
      <c r="M109" s="5">
        <v>16.66</v>
      </c>
      <c r="N109" s="4">
        <f>M109*L109</f>
        <v>4998</v>
      </c>
    </row>
    <row r="110" spans="1:14" ht="15" customHeight="1" x14ac:dyDescent="0.25">
      <c r="A110" s="2">
        <v>122</v>
      </c>
      <c r="B110" s="37"/>
      <c r="C110" s="37"/>
      <c r="D110" s="6" t="s">
        <v>17</v>
      </c>
      <c r="E110" s="22" t="s">
        <v>15</v>
      </c>
      <c r="F110" s="9">
        <v>1</v>
      </c>
      <c r="G110" s="7">
        <v>5</v>
      </c>
      <c r="H110" s="4">
        <v>5</v>
      </c>
      <c r="I110" s="4">
        <v>22</v>
      </c>
      <c r="J110" s="4">
        <v>2</v>
      </c>
      <c r="K110" s="4">
        <f>H110*J110</f>
        <v>10</v>
      </c>
      <c r="L110" s="4">
        <f>K110*30</f>
        <v>300</v>
      </c>
      <c r="M110" s="5">
        <v>16.66</v>
      </c>
      <c r="N110" s="4">
        <f>M110*L110</f>
        <v>4998</v>
      </c>
    </row>
    <row r="111" spans="1:14" ht="15" customHeight="1" x14ac:dyDescent="0.25">
      <c r="A111" s="2">
        <v>123</v>
      </c>
      <c r="B111" s="36">
        <v>27</v>
      </c>
      <c r="C111" s="36" t="s">
        <v>86</v>
      </c>
      <c r="D111" s="6" t="s">
        <v>87</v>
      </c>
      <c r="E111" s="22" t="s">
        <v>15</v>
      </c>
      <c r="F111" s="9">
        <v>1</v>
      </c>
      <c r="G111" s="7">
        <v>3</v>
      </c>
      <c r="H111" s="4">
        <v>2</v>
      </c>
      <c r="I111" s="4">
        <v>22</v>
      </c>
      <c r="J111" s="4">
        <v>2</v>
      </c>
      <c r="K111" s="4">
        <f>H111*J111</f>
        <v>4</v>
      </c>
      <c r="L111" s="4">
        <f>K111*30</f>
        <v>120</v>
      </c>
      <c r="M111" s="5">
        <v>16.66</v>
      </c>
      <c r="N111" s="4">
        <f>M111*L111</f>
        <v>1999.2</v>
      </c>
    </row>
    <row r="112" spans="1:14" ht="15" customHeight="1" x14ac:dyDescent="0.25">
      <c r="A112" s="2">
        <v>124</v>
      </c>
      <c r="B112" s="39"/>
      <c r="C112" s="39"/>
      <c r="D112" s="6" t="s">
        <v>88</v>
      </c>
      <c r="E112" s="22" t="s">
        <v>15</v>
      </c>
      <c r="F112" s="9">
        <v>1</v>
      </c>
      <c r="G112" s="7">
        <v>3</v>
      </c>
      <c r="H112" s="4">
        <v>2</v>
      </c>
      <c r="I112" s="4">
        <v>22</v>
      </c>
      <c r="J112" s="4">
        <v>2</v>
      </c>
      <c r="K112" s="4">
        <f>H112*J112</f>
        <v>4</v>
      </c>
      <c r="L112" s="4">
        <f>K112*30</f>
        <v>120</v>
      </c>
      <c r="M112" s="5">
        <v>16.66</v>
      </c>
      <c r="N112" s="4">
        <f>M112*L112</f>
        <v>1999.2</v>
      </c>
    </row>
    <row r="113" spans="1:14" ht="15" customHeight="1" x14ac:dyDescent="0.25">
      <c r="A113" s="2">
        <v>125</v>
      </c>
      <c r="B113" s="39"/>
      <c r="C113" s="39"/>
      <c r="D113" s="6" t="s">
        <v>89</v>
      </c>
      <c r="E113" s="22" t="s">
        <v>15</v>
      </c>
      <c r="F113" s="9">
        <v>1</v>
      </c>
      <c r="G113" s="7">
        <v>5</v>
      </c>
      <c r="H113" s="4">
        <v>5</v>
      </c>
      <c r="I113" s="4">
        <v>22</v>
      </c>
      <c r="J113" s="4">
        <v>2</v>
      </c>
      <c r="K113" s="4">
        <f>H113*J113</f>
        <v>10</v>
      </c>
      <c r="L113" s="4">
        <f>K113*30</f>
        <v>300</v>
      </c>
      <c r="M113" s="5">
        <v>16.66</v>
      </c>
      <c r="N113" s="4">
        <f>M113*L113</f>
        <v>4998</v>
      </c>
    </row>
    <row r="114" spans="1:14" ht="15" customHeight="1" x14ac:dyDescent="0.25">
      <c r="A114" s="2">
        <v>126</v>
      </c>
      <c r="B114" s="39"/>
      <c r="C114" s="39"/>
      <c r="D114" s="6" t="s">
        <v>90</v>
      </c>
      <c r="E114" s="22" t="s">
        <v>15</v>
      </c>
      <c r="F114" s="9">
        <v>1</v>
      </c>
      <c r="G114" s="7">
        <v>5</v>
      </c>
      <c r="H114" s="4">
        <v>5</v>
      </c>
      <c r="I114" s="4">
        <v>22</v>
      </c>
      <c r="J114" s="4">
        <v>2</v>
      </c>
      <c r="K114" s="4">
        <f>H114*J114</f>
        <v>10</v>
      </c>
      <c r="L114" s="4">
        <f>K114*30</f>
        <v>300</v>
      </c>
      <c r="M114" s="5">
        <v>16.66</v>
      </c>
      <c r="N114" s="4">
        <f>M114*L114</f>
        <v>4998</v>
      </c>
    </row>
    <row r="115" spans="1:14" ht="15" customHeight="1" x14ac:dyDescent="0.25">
      <c r="A115" s="2">
        <v>127</v>
      </c>
      <c r="B115" s="39"/>
      <c r="C115" s="39"/>
      <c r="D115" s="6" t="s">
        <v>91</v>
      </c>
      <c r="E115" s="22" t="s">
        <v>15</v>
      </c>
      <c r="F115" s="9">
        <v>1</v>
      </c>
      <c r="G115" s="7">
        <v>5</v>
      </c>
      <c r="H115" s="4">
        <v>5</v>
      </c>
      <c r="I115" s="4">
        <v>22</v>
      </c>
      <c r="J115" s="4">
        <v>2</v>
      </c>
      <c r="K115" s="4">
        <f>H115*J115</f>
        <v>10</v>
      </c>
      <c r="L115" s="4">
        <f>K115*30</f>
        <v>300</v>
      </c>
      <c r="M115" s="5">
        <v>16.66</v>
      </c>
      <c r="N115" s="4">
        <f>M115*L115</f>
        <v>4998</v>
      </c>
    </row>
    <row r="116" spans="1:14" ht="15" customHeight="1" x14ac:dyDescent="0.25">
      <c r="A116" s="2">
        <v>128</v>
      </c>
      <c r="B116" s="37"/>
      <c r="C116" s="37"/>
      <c r="D116" s="6" t="s">
        <v>16</v>
      </c>
      <c r="E116" s="22" t="s">
        <v>15</v>
      </c>
      <c r="F116" s="9">
        <v>1</v>
      </c>
      <c r="G116" s="7">
        <v>3.5</v>
      </c>
      <c r="H116" s="4">
        <v>3.5</v>
      </c>
      <c r="I116" s="4">
        <v>22</v>
      </c>
      <c r="J116" s="4">
        <v>2</v>
      </c>
      <c r="K116" s="4">
        <f>H116*J116</f>
        <v>7</v>
      </c>
      <c r="L116" s="4">
        <f>K116*30</f>
        <v>210</v>
      </c>
      <c r="M116" s="5">
        <v>16.66</v>
      </c>
      <c r="N116" s="4">
        <f>M116*L116</f>
        <v>3498.6</v>
      </c>
    </row>
    <row r="117" spans="1:14" ht="15" customHeight="1" x14ac:dyDescent="0.25">
      <c r="A117" s="2">
        <v>129</v>
      </c>
      <c r="B117" s="36">
        <v>28</v>
      </c>
      <c r="C117" s="36" t="s">
        <v>92</v>
      </c>
      <c r="D117" s="6" t="s">
        <v>16</v>
      </c>
      <c r="E117" s="22" t="s">
        <v>15</v>
      </c>
      <c r="F117" s="9">
        <v>1</v>
      </c>
      <c r="G117" s="7">
        <v>5</v>
      </c>
      <c r="H117" s="4">
        <v>5</v>
      </c>
      <c r="I117" s="4">
        <v>22</v>
      </c>
      <c r="J117" s="4">
        <v>2</v>
      </c>
      <c r="K117" s="4">
        <f>H117*J117</f>
        <v>10</v>
      </c>
      <c r="L117" s="4">
        <f>K117*30</f>
        <v>300</v>
      </c>
      <c r="M117" s="5">
        <v>16.66</v>
      </c>
      <c r="N117" s="4">
        <f>M117*L117</f>
        <v>4998</v>
      </c>
    </row>
    <row r="118" spans="1:14" ht="15" customHeight="1" x14ac:dyDescent="0.25">
      <c r="A118" s="2">
        <v>130</v>
      </c>
      <c r="B118" s="39"/>
      <c r="C118" s="39"/>
      <c r="D118" s="6" t="s">
        <v>17</v>
      </c>
      <c r="E118" s="22" t="s">
        <v>15</v>
      </c>
      <c r="F118" s="9">
        <v>1</v>
      </c>
      <c r="G118" s="7">
        <v>5</v>
      </c>
      <c r="H118" s="4">
        <v>5</v>
      </c>
      <c r="I118" s="4">
        <v>22</v>
      </c>
      <c r="J118" s="4">
        <v>2</v>
      </c>
      <c r="K118" s="4">
        <f>H118*J118</f>
        <v>10</v>
      </c>
      <c r="L118" s="4">
        <f>K118*30</f>
        <v>300</v>
      </c>
      <c r="M118" s="5">
        <v>16.66</v>
      </c>
      <c r="N118" s="4">
        <f>M118*L118</f>
        <v>4998</v>
      </c>
    </row>
    <row r="119" spans="1:14" ht="15" customHeight="1" x14ac:dyDescent="0.25">
      <c r="A119" s="2">
        <v>131</v>
      </c>
      <c r="B119" s="39"/>
      <c r="C119" s="39"/>
      <c r="D119" s="6" t="s">
        <v>18</v>
      </c>
      <c r="E119" s="22" t="s">
        <v>15</v>
      </c>
      <c r="F119" s="9">
        <v>1</v>
      </c>
      <c r="G119" s="7">
        <v>5</v>
      </c>
      <c r="H119" s="4">
        <v>5</v>
      </c>
      <c r="I119" s="4">
        <v>22</v>
      </c>
      <c r="J119" s="4">
        <v>2</v>
      </c>
      <c r="K119" s="4">
        <f>H119*J119</f>
        <v>10</v>
      </c>
      <c r="L119" s="4">
        <f>K119*30</f>
        <v>300</v>
      </c>
      <c r="M119" s="5">
        <v>16.66</v>
      </c>
      <c r="N119" s="4">
        <f>M119*L119</f>
        <v>4998</v>
      </c>
    </row>
    <row r="120" spans="1:14" ht="15" customHeight="1" x14ac:dyDescent="0.25">
      <c r="A120" s="2">
        <v>132</v>
      </c>
      <c r="B120" s="39"/>
      <c r="C120" s="39"/>
      <c r="D120" s="6" t="s">
        <v>19</v>
      </c>
      <c r="E120" s="22" t="s">
        <v>15</v>
      </c>
      <c r="F120" s="9">
        <v>1</v>
      </c>
      <c r="G120" s="7">
        <v>5</v>
      </c>
      <c r="H120" s="4">
        <v>5</v>
      </c>
      <c r="I120" s="4">
        <v>22</v>
      </c>
      <c r="J120" s="4">
        <v>2</v>
      </c>
      <c r="K120" s="4">
        <f>H120*J120</f>
        <v>10</v>
      </c>
      <c r="L120" s="4">
        <f>K120*30</f>
        <v>300</v>
      </c>
      <c r="M120" s="5">
        <v>16.66</v>
      </c>
      <c r="N120" s="4">
        <f>M120*L120</f>
        <v>4998</v>
      </c>
    </row>
    <row r="121" spans="1:14" ht="15" customHeight="1" x14ac:dyDescent="0.25">
      <c r="A121" s="2">
        <v>133</v>
      </c>
      <c r="B121" s="39"/>
      <c r="C121" s="39"/>
      <c r="D121" s="6" t="s">
        <v>14</v>
      </c>
      <c r="E121" s="22" t="s">
        <v>15</v>
      </c>
      <c r="F121" s="9">
        <v>1</v>
      </c>
      <c r="G121" s="7">
        <v>5</v>
      </c>
      <c r="H121" s="4">
        <v>3.5</v>
      </c>
      <c r="I121" s="4">
        <v>22</v>
      </c>
      <c r="J121" s="4">
        <v>2</v>
      </c>
      <c r="K121" s="4">
        <f>H121*J121</f>
        <v>7</v>
      </c>
      <c r="L121" s="4">
        <f>K121*30</f>
        <v>210</v>
      </c>
      <c r="M121" s="5">
        <v>16.66</v>
      </c>
      <c r="N121" s="4">
        <f>M121*L121</f>
        <v>3498.6</v>
      </c>
    </row>
    <row r="122" spans="1:14" ht="15" customHeight="1" x14ac:dyDescent="0.25">
      <c r="A122" s="2">
        <v>134</v>
      </c>
      <c r="B122" s="39"/>
      <c r="C122" s="39"/>
      <c r="D122" s="6" t="s">
        <v>38</v>
      </c>
      <c r="E122" s="22" t="s">
        <v>15</v>
      </c>
      <c r="F122" s="9">
        <v>1</v>
      </c>
      <c r="G122" s="7">
        <v>7.5</v>
      </c>
      <c r="H122" s="4">
        <v>6</v>
      </c>
      <c r="I122" s="4">
        <v>22</v>
      </c>
      <c r="J122" s="4">
        <v>2</v>
      </c>
      <c r="K122" s="4">
        <f>H122*J122</f>
        <v>12</v>
      </c>
      <c r="L122" s="4">
        <f>K122*30</f>
        <v>360</v>
      </c>
      <c r="M122" s="5">
        <v>16.66</v>
      </c>
      <c r="N122" s="4">
        <f>M122*L122</f>
        <v>5997.6</v>
      </c>
    </row>
    <row r="123" spans="1:14" ht="15" customHeight="1" x14ac:dyDescent="0.25">
      <c r="A123" s="2">
        <v>135</v>
      </c>
      <c r="B123" s="37"/>
      <c r="C123" s="37"/>
      <c r="D123" s="6" t="s">
        <v>39</v>
      </c>
      <c r="E123" s="22" t="s">
        <v>15</v>
      </c>
      <c r="F123" s="9">
        <v>1</v>
      </c>
      <c r="G123" s="7">
        <v>7.5</v>
      </c>
      <c r="H123" s="4">
        <v>6</v>
      </c>
      <c r="I123" s="4">
        <v>22</v>
      </c>
      <c r="J123" s="4">
        <v>2</v>
      </c>
      <c r="K123" s="4">
        <f>H123*J123</f>
        <v>12</v>
      </c>
      <c r="L123" s="4">
        <f>K123*30</f>
        <v>360</v>
      </c>
      <c r="M123" s="5">
        <v>16.66</v>
      </c>
      <c r="N123" s="4">
        <f>M123*L123</f>
        <v>5997.6</v>
      </c>
    </row>
    <row r="124" spans="1:14" s="21" customFormat="1" ht="15" customHeight="1" x14ac:dyDescent="0.25">
      <c r="A124" s="15">
        <v>136</v>
      </c>
      <c r="B124" s="40">
        <v>29</v>
      </c>
      <c r="C124" s="25" t="s">
        <v>93</v>
      </c>
      <c r="D124" s="16" t="s">
        <v>94</v>
      </c>
      <c r="E124" s="27" t="s">
        <v>15</v>
      </c>
      <c r="F124" s="20">
        <v>1</v>
      </c>
      <c r="G124" s="17">
        <v>28</v>
      </c>
      <c r="H124" s="18">
        <v>24</v>
      </c>
      <c r="I124" s="18">
        <v>24</v>
      </c>
      <c r="J124" s="18">
        <v>0</v>
      </c>
      <c r="K124" s="18">
        <f>H124*J124</f>
        <v>0</v>
      </c>
      <c r="L124" s="18">
        <f>K124*30</f>
        <v>0</v>
      </c>
      <c r="M124" s="19">
        <v>16.66</v>
      </c>
      <c r="N124" s="4">
        <f>M124*L124</f>
        <v>0</v>
      </c>
    </row>
    <row r="125" spans="1:14" s="21" customFormat="1" ht="15" customHeight="1" x14ac:dyDescent="0.25">
      <c r="A125" s="15">
        <v>137</v>
      </c>
      <c r="B125" s="41"/>
      <c r="C125" s="25"/>
      <c r="D125" s="16" t="s">
        <v>95</v>
      </c>
      <c r="E125" s="27" t="s">
        <v>15</v>
      </c>
      <c r="F125" s="20">
        <v>1</v>
      </c>
      <c r="G125" s="17">
        <v>28</v>
      </c>
      <c r="H125" s="18">
        <v>24</v>
      </c>
      <c r="I125" s="18">
        <v>0</v>
      </c>
      <c r="J125" s="18">
        <v>0</v>
      </c>
      <c r="K125" s="18">
        <f>H125*J125</f>
        <v>0</v>
      </c>
      <c r="L125" s="18">
        <f>K125*30</f>
        <v>0</v>
      </c>
      <c r="M125" s="19">
        <v>16.66</v>
      </c>
      <c r="N125" s="4">
        <f>M125*L125</f>
        <v>0</v>
      </c>
    </row>
    <row r="126" spans="1:14" ht="15" customHeight="1" x14ac:dyDescent="0.25">
      <c r="A126" s="2">
        <v>138</v>
      </c>
      <c r="B126" s="36">
        <v>30</v>
      </c>
      <c r="C126" s="26" t="s">
        <v>96</v>
      </c>
      <c r="D126" s="6" t="s">
        <v>48</v>
      </c>
      <c r="E126" s="22" t="s">
        <v>15</v>
      </c>
      <c r="F126" s="9">
        <v>1</v>
      </c>
      <c r="G126" s="7">
        <v>6.5</v>
      </c>
      <c r="H126" s="4">
        <v>5</v>
      </c>
      <c r="I126" s="4">
        <v>22</v>
      </c>
      <c r="J126" s="4">
        <v>2</v>
      </c>
      <c r="K126" s="4">
        <f>H126*J126</f>
        <v>10</v>
      </c>
      <c r="L126" s="4">
        <f>K126*30</f>
        <v>300</v>
      </c>
      <c r="M126" s="5">
        <v>16.66</v>
      </c>
      <c r="N126" s="4">
        <f>M126*L126</f>
        <v>4998</v>
      </c>
    </row>
    <row r="127" spans="1:14" ht="15" customHeight="1" x14ac:dyDescent="0.25">
      <c r="A127" s="2">
        <v>139</v>
      </c>
      <c r="B127" s="37"/>
      <c r="C127" s="26"/>
      <c r="D127" s="6" t="s">
        <v>110</v>
      </c>
      <c r="E127" s="22" t="s">
        <v>15</v>
      </c>
      <c r="F127" s="9">
        <v>1</v>
      </c>
      <c r="G127" s="7">
        <v>10</v>
      </c>
      <c r="H127" s="4">
        <v>8</v>
      </c>
      <c r="I127" s="4">
        <v>6</v>
      </c>
      <c r="J127" s="4">
        <v>18</v>
      </c>
      <c r="K127" s="4">
        <f>H127*J127</f>
        <v>144</v>
      </c>
      <c r="L127" s="4">
        <f>K127*30</f>
        <v>4320</v>
      </c>
      <c r="M127" s="5">
        <v>16.66</v>
      </c>
      <c r="N127" s="4">
        <f>M127*L127</f>
        <v>71971.199999999997</v>
      </c>
    </row>
  </sheetData>
  <autoFilter ref="A1:N127"/>
  <mergeCells count="52">
    <mergeCell ref="B2:B19"/>
    <mergeCell ref="C2:C19"/>
    <mergeCell ref="B28:B29"/>
    <mergeCell ref="C28:C29"/>
    <mergeCell ref="C20:C27"/>
    <mergeCell ref="B20:B27"/>
    <mergeCell ref="B30:B31"/>
    <mergeCell ref="C30:C31"/>
    <mergeCell ref="B32:B36"/>
    <mergeCell ref="C32:C36"/>
    <mergeCell ref="B37:B42"/>
    <mergeCell ref="C37:C42"/>
    <mergeCell ref="B43:B45"/>
    <mergeCell ref="C43:C45"/>
    <mergeCell ref="B46:B47"/>
    <mergeCell ref="C46:C47"/>
    <mergeCell ref="B48:B53"/>
    <mergeCell ref="C48:C53"/>
    <mergeCell ref="B54:B55"/>
    <mergeCell ref="C54:C55"/>
    <mergeCell ref="B56:B57"/>
    <mergeCell ref="C56:C57"/>
    <mergeCell ref="B59:B63"/>
    <mergeCell ref="C59:C63"/>
    <mergeCell ref="B64:B65"/>
    <mergeCell ref="C64:C65"/>
    <mergeCell ref="B66:B73"/>
    <mergeCell ref="C66:C73"/>
    <mergeCell ref="B74:B75"/>
    <mergeCell ref="C74:C75"/>
    <mergeCell ref="B77:B79"/>
    <mergeCell ref="C77:C79"/>
    <mergeCell ref="B80:B81"/>
    <mergeCell ref="C80:C81"/>
    <mergeCell ref="B82:B88"/>
    <mergeCell ref="C82:C88"/>
    <mergeCell ref="B89:B90"/>
    <mergeCell ref="C89:C90"/>
    <mergeCell ref="B91:B94"/>
    <mergeCell ref="C91:C94"/>
    <mergeCell ref="B126:B127"/>
    <mergeCell ref="B95:B102"/>
    <mergeCell ref="C95:C102"/>
    <mergeCell ref="B103:B106"/>
    <mergeCell ref="C103:C106"/>
    <mergeCell ref="B107:B110"/>
    <mergeCell ref="C107:C110"/>
    <mergeCell ref="B111:B116"/>
    <mergeCell ref="C111:C116"/>
    <mergeCell ref="B117:B123"/>
    <mergeCell ref="C117:C123"/>
    <mergeCell ref="B124:B1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694b90-1fa6-4455-ad73-46ee11a9e9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C91783BD4DB44B2F4EAD4084040F2" ma:contentTypeVersion="14" ma:contentTypeDescription="Create a new document." ma:contentTypeScope="" ma:versionID="7e9cd8c9be2e58ef8cb5c426cac3b5a8">
  <xsd:schema xmlns:xsd="http://www.w3.org/2001/XMLSchema" xmlns:xs="http://www.w3.org/2001/XMLSchema" xmlns:p="http://schemas.microsoft.com/office/2006/metadata/properties" xmlns:ns3="02694b90-1fa6-4455-ad73-46ee11a9e9fd" xmlns:ns4="3d53d489-cc04-4a60-8430-d8fdd0f7f4d1" targetNamespace="http://schemas.microsoft.com/office/2006/metadata/properties" ma:root="true" ma:fieldsID="bef02efb96f7b77a38d965f2e029b914" ns3:_="" ns4:_="">
    <xsd:import namespace="02694b90-1fa6-4455-ad73-46ee11a9e9fd"/>
    <xsd:import namespace="3d53d489-cc04-4a60-8430-d8fdd0f7f4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94b90-1fa6-4455-ad73-46ee11a9e9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3d489-cc04-4a60-8430-d8fdd0f7f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FACE2-E82C-430B-AC43-1527A8344B39}">
  <ds:schemaRefs>
    <ds:schemaRef ds:uri="http://schemas.microsoft.com/office/2006/documentManagement/types"/>
    <ds:schemaRef ds:uri="02694b90-1fa6-4455-ad73-46ee11a9e9fd"/>
    <ds:schemaRef ds:uri="3d53d489-cc04-4a60-8430-d8fdd0f7f4d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637FEA-793B-46A2-BFA7-C0F6A3E15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31DC76-806A-4C60-BBF1-481DC7BE2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694b90-1fa6-4455-ad73-46ee11a9e9fd"/>
    <ds:schemaRef ds:uri="3d53d489-cc04-4a60-8430-d8fdd0f7f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Shravan Upadhyay</dc:creator>
  <cp:lastModifiedBy>Shravan Upadhyay</cp:lastModifiedBy>
  <cp:lastPrinted>2023-10-11T16:06:43Z</cp:lastPrinted>
  <dcterms:created xsi:type="dcterms:W3CDTF">2023-10-05T14:26:24Z</dcterms:created>
  <dcterms:modified xsi:type="dcterms:W3CDTF">2023-10-12T05:45:05Z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0x01010070DC91783BD4DB44B2F4EAD4084040F2</vt:lpwstr>
  </property>
</Properties>
</file>