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18"/>
  <workbookPr/>
  <mc:AlternateContent xmlns:mc="http://schemas.openxmlformats.org/markup-compatibility/2006">
    <mc:Choice Requires="x15">
      <x15ac:absPath xmlns:x15ac="http://schemas.microsoft.com/office/spreadsheetml/2010/11/ac" url="C:\data\d data\APC\Deluxe Caterers\Copper Chimney Goregaon\"/>
    </mc:Choice>
  </mc:AlternateContent>
  <xr:revisionPtr revIDLastSave="0" documentId="13_ncr:1_{DC37F3EC-0B92-4C5D-9487-7B54C914ACDA}" xr6:coauthVersionLast="47" xr6:coauthVersionMax="47" xr10:uidLastSave="{00000000-0000-0000-0000-000000000000}"/>
  <bookViews>
    <workbookView xWindow="-108" yWindow="-108" windowWidth="23256" windowHeight="13896" xr2:uid="{00000000-000D-0000-FFFF-FFFF00000000}"/>
  </bookViews>
  <sheets>
    <sheet name="Ventilation" sheetId="2" r:id="rId1"/>
  </sheet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4" i="2" l="1"/>
  <c r="H47" i="2"/>
  <c r="H42" i="2"/>
  <c r="H38" i="2"/>
  <c r="H23" i="2"/>
  <c r="H19" i="2"/>
  <c r="H12" i="2"/>
  <c r="F57" i="2"/>
  <c r="H57" i="2" s="1"/>
  <c r="F54" i="2"/>
  <c r="F47" i="2"/>
  <c r="F42" i="2"/>
  <c r="F38" i="2"/>
  <c r="F23" i="2"/>
  <c r="F19" i="2"/>
  <c r="F12" i="2"/>
  <c r="H60" i="2" l="1"/>
  <c r="F60" i="2"/>
</calcChain>
</file>

<file path=xl/sharedStrings.xml><?xml version="1.0" encoding="utf-8"?>
<sst xmlns="http://schemas.openxmlformats.org/spreadsheetml/2006/main" count="84" uniqueCount="67">
  <si>
    <t xml:space="preserve">Job:        </t>
  </si>
  <si>
    <t>COPPER CHIMNEY (VENTILATION)</t>
  </si>
  <si>
    <t>Consultants:     APK DESIGNS</t>
  </si>
  <si>
    <t>AS PER PO</t>
  </si>
  <si>
    <t>ACTUAL</t>
  </si>
  <si>
    <t>Ventilation BOQ</t>
  </si>
  <si>
    <t>No.</t>
  </si>
  <si>
    <t xml:space="preserve">DESCRIPTION </t>
  </si>
  <si>
    <t>UNIT</t>
  </si>
  <si>
    <t>QTY</t>
  </si>
  <si>
    <t>SUPPLY/INSTALLATION</t>
  </si>
  <si>
    <t>RATE</t>
  </si>
  <si>
    <t>AMOUNT</t>
  </si>
  <si>
    <t>OPTION - 1 WITH 1 No. EXHAUST BLOWER</t>
  </si>
  <si>
    <t>A</t>
  </si>
  <si>
    <t>EXHAUST AIR BLOWER</t>
  </si>
  <si>
    <t>Installation,testing &amp; commissioning of the following Centrifugal Blower would be used to supply Exhaust Air into the Kitchen, Fan to have Backward inclined Blades, Impeller Should be statically and Dynamically Balanced, Motor to have Squirrel cage, to operate on 3Phase 50Hz AC supply, TEFC Class F Insulation, IE2 Type Motor - Crompton/ Siemens Make, Fan would be supplied with Anti Vibration Pads</t>
  </si>
  <si>
    <t>(Approved make - APC)</t>
  </si>
  <si>
    <t xml:space="preserve">Air quantity                                                     Static  </t>
  </si>
  <si>
    <t>a)</t>
  </si>
  <si>
    <t>11400 CFM                                     75 mm</t>
  </si>
  <si>
    <t>Nos</t>
  </si>
  <si>
    <t>(Note:-Contractor should check actual ducting length of exhaust system before ordering the exhaust fan &amp; any disturbance kindly noted to consultant)</t>
  </si>
  <si>
    <t>B</t>
  </si>
  <si>
    <t>FRESH AIR BLOWER</t>
  </si>
  <si>
    <t>Installation,testing &amp; commissioning of the following Centrifugal Blower would be used to supply Fresh Air into the Kitchen, Fan to have Backward inclined Blades, Impeller Should be statically and Dynamically Balanced, Motor to have Squirrel cage, to operate on 3Phase 50Hz AC supply, TEFC Class F Insulation, IE2 Type Motor - Crompton/ Siemens Make, Fan would be supplied with Anti Vibration Pads</t>
  </si>
  <si>
    <t xml:space="preserve">Air quantity                                           Static       </t>
  </si>
  <si>
    <t>9120 CFM                               50 mm</t>
  </si>
  <si>
    <t>C</t>
  </si>
  <si>
    <t>Electrostatic Precipitator Filter for Kitchen Exhaust Air Treatment</t>
  </si>
  <si>
    <t>- Construction: Made of 16 gauge galvanized sheet, high bake epoxy powder coated or 2 mm mild steel plate oil proof of IP 54.
- Operating Voltage:    220V/1Ph/ 50Hz 
- Power consumption:   50 watts per module/unit up to 5000 cfm.
- Pre Filter: Washable type aluminum mesh pre-filter 
- Ionizer: spring loaded Tungsten wires to create high voltage DC field 12-13 kV
- Collector Plate: High grade Aluminum collector plates which should be alternatively charged positive &amp; negative with large collecting area. Collector cell should be of permanent type and slide out facility for easy removal for cleaning.
- Insulator: Teaflon insulator.
- Access door to filter section shall be equipped with safety limit switch.</t>
  </si>
  <si>
    <t>Exhaust Air Qty -11400CFM  (Approved make - APC-DS-5)</t>
  </si>
  <si>
    <t>D</t>
  </si>
  <si>
    <t xml:space="preserve"> Sheet Metal Ducting - Site Fabricated</t>
  </si>
  <si>
    <t xml:space="preserve">Rectangular Ducting in Galvanised Steel </t>
  </si>
  <si>
    <t xml:space="preserve">   </t>
  </si>
  <si>
    <t>Supply, fabrication, installation and testing of GSS metal ducts as per IS-277 (120 GSM both sides, LFQ &amp; confirming to Class VIII) for MS/SS Sheets and IS-655 for fabrication of following thicknesses including
necessary G.I. hangers/ supports, volume control duct dampers, accessories, vanes, 3 mm neoprene rubber gasket etc. complete as per specifications in accordance with the approved shop drawings. No slip joints shall be allowed. Flanges shall be Rolamate or equivalent and ducts upto 1500 mm width shall be with rigid support (Gripple support to be provided wherever required) as per technical specifications.</t>
  </si>
  <si>
    <t>Ducts to be fabricated at the jobsite. Site Fabrication work shall be limited to assembly, installation and suit to site pieces and collars/droppers</t>
  </si>
  <si>
    <t>The quoted costs should include:</t>
  </si>
  <si>
    <t>i) Ducts with reinforcement/ strengthening</t>
  </si>
  <si>
    <t>ii) Air tight joints</t>
  </si>
  <si>
    <t>iii) Accessories such as splitter, damper, guide vane etc.</t>
  </si>
  <si>
    <t>iv) Hangers and supports (Gripple Supporting method to be used wherever required)</t>
  </si>
  <si>
    <t>v) Painting with Black color paint for duct sides behind the grills.</t>
  </si>
  <si>
    <t>vi) The gasket used in case for all ducts shall be fire retardant type</t>
  </si>
  <si>
    <t>vii) Ducts shall be fully sealed with Silicon Sealant for leak tight installation.</t>
  </si>
  <si>
    <t xml:space="preserve">Ducts shall be leak pressure tested &amp; leakages should be within acceptable limits as specified at Min. 500 Pa </t>
  </si>
  <si>
    <t>0.80 mm (22 SWG) GSS ducting (751mm-1500mm)</t>
  </si>
  <si>
    <t>Sqmt</t>
  </si>
  <si>
    <t>Insulation of Duct</t>
  </si>
  <si>
    <t>Supplying and fixing of following thickness duly laminated aluminum foil of mat finish. (Make - Hira Technologies)</t>
  </si>
  <si>
    <t>13 mm thick</t>
  </si>
  <si>
    <t>E</t>
  </si>
  <si>
    <t>ACCESSORIES</t>
  </si>
  <si>
    <t>Supply, fabrication, assembling, installation, adjusting &amp; testing of airdistribution accessories of assorted size as specified and as per approved shop drawings :</t>
  </si>
  <si>
    <t>Volume Control Damper In Ducting</t>
  </si>
  <si>
    <t>Supply, installation and adjusting of GSS Volume Control Damper within ducts complete as specified and with suitable links, levers. Blades should be opposed blade type. The blades should be mounted in nylon bushes operated by an interior wheel gear system. Manual quadrant control with position indicator to be provided to enable adjust volume of air as required.</t>
  </si>
  <si>
    <t>b)</t>
  </si>
  <si>
    <t xml:space="preserve">Supplying &amp; fixing of black mat finish extruded  aluminium  opposed  blade volume  control dampers  in  supply air duct collars as  per  approved shop drawings and specifications </t>
  </si>
  <si>
    <t>Grilles G.I. Grills</t>
  </si>
  <si>
    <t>Extruded Aluminum Powder Coated  Grilles Of Required Airflow Angles Without V.C.D- EP -00/15/30 with four side flanges as following sizes.</t>
  </si>
  <si>
    <t>Approved Make - Cosmos</t>
  </si>
  <si>
    <t>i)</t>
  </si>
  <si>
    <t>300mmX300mm</t>
  </si>
  <si>
    <t>Mesh Terminal Grill</t>
  </si>
  <si>
    <t>Supply &amp; Instalation Terminal Lovure with air flow movement for Exhuast &amp; Fresh Air duct outside mouth end.</t>
  </si>
  <si>
    <t>TOTAL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</si>
</sst>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sz val="12"/>
      <name val="Arial"/>
      <family val="2"/>
    </font>
    <font>
      <sz val="10"/>
      <name val="Arial"/>
      <family val="2"/>
    </font>
    <font>
      <sz val="11"/>
      <name val="Arial"/>
      <family val="2"/>
    </font>
    <font>
      <sz val="12"/>
      <name val="Times New Roman"/>
      <family val="1"/>
    </font>
    <font>
      <sz val="10"/>
      <name val="Helv"/>
    </font>
    <font>
      <b/>
      <sz val="10"/>
      <name val="Arial"/>
      <family val="2"/>
    </font>
    <font>
      <b/>
      <sz val="10"/>
      <name val="Calibri"/>
      <family val="2"/>
      <scheme val="minor"/>
    </font>
    <font>
      <b/>
      <sz val="12"/>
      <color indexed="30"/>
      <name val="Arial"/>
      <family val="2"/>
    </font>
    <font>
      <b/>
      <u/>
      <sz val="10"/>
      <color rgb="FFC00000"/>
      <name val="Arial"/>
      <family val="2"/>
    </font>
    <font>
      <b/>
      <sz val="10"/>
      <color rgb="FFFF0000"/>
      <name val="Arial"/>
      <family val="2"/>
    </font>
    <font>
      <b/>
      <u/>
      <sz val="10"/>
      <name val="Arial"/>
      <family val="2"/>
    </font>
    <font>
      <b/>
      <sz val="12"/>
      <color theme="1"/>
      <name val="Arial"/>
      <family val="2"/>
    </font>
    <font>
      <b/>
      <sz val="14"/>
      <name val="Arial"/>
      <family val="2"/>
    </font>
    <font>
      <sz val="14"/>
      <name val="Arial"/>
      <family val="2"/>
    </font>
    <font>
      <sz val="10"/>
      <color rgb="FFFF0000"/>
      <name val="Arial"/>
      <family val="2"/>
    </font>
    <font>
      <b/>
      <sz val="18"/>
      <name val="Arial"/>
      <family val="2"/>
    </font>
    <font>
      <b/>
      <sz val="14"/>
      <color rgb="FFFF0000"/>
      <name val="Arial"/>
      <family val="2"/>
    </font>
    <font>
      <sz val="15"/>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4" fillId="0" borderId="0">
      <alignment vertical="center"/>
    </xf>
    <xf numFmtId="0" fontId="5" fillId="0" borderId="0">
      <alignment vertical="center"/>
    </xf>
  </cellStyleXfs>
  <cellXfs count="60">
    <xf numFmtId="0" fontId="0" fillId="0" borderId="0" xfId="0"/>
    <xf numFmtId="0" fontId="1" fillId="0" borderId="1" xfId="0" applyFont="1" applyBorder="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3" fillId="0" borderId="0" xfId="1" applyFont="1">
      <alignment vertical="center"/>
    </xf>
    <xf numFmtId="0" fontId="1" fillId="3" borderId="1" xfId="1" applyFont="1" applyFill="1" applyBorder="1" applyAlignment="1">
      <alignment horizontal="center" vertical="center"/>
    </xf>
    <xf numFmtId="0" fontId="1" fillId="4" borderId="1" xfId="2" applyFont="1" applyFill="1" applyBorder="1" applyAlignment="1">
      <alignment horizontal="center" vertical="center" wrapText="1"/>
    </xf>
    <xf numFmtId="0" fontId="1" fillId="4" borderId="1" xfId="2" applyFont="1" applyFill="1" applyBorder="1" applyAlignment="1">
      <alignment horizontal="left" vertical="center" wrapText="1"/>
    </xf>
    <xf numFmtId="0" fontId="2" fillId="0" borderId="1" xfId="1" applyFont="1" applyBorder="1" applyAlignment="1">
      <alignment horizontal="right" vertical="center"/>
    </xf>
    <xf numFmtId="0" fontId="2" fillId="0" borderId="1" xfId="0" applyFont="1" applyBorder="1" applyAlignment="1">
      <alignment horizontal="justify" vertical="center" wrapText="1"/>
    </xf>
    <xf numFmtId="0" fontId="2" fillId="0" borderId="1" xfId="1" applyFont="1" applyBorder="1" applyAlignment="1">
      <alignment horizontal="center" vertical="center"/>
    </xf>
    <xf numFmtId="0" fontId="3" fillId="0" borderId="1" xfId="0" applyFont="1" applyBorder="1" applyAlignment="1">
      <alignment vertical="center"/>
    </xf>
    <xf numFmtId="0" fontId="3" fillId="0" borderId="1" xfId="1" applyFont="1" applyBorder="1">
      <alignment vertical="center"/>
    </xf>
    <xf numFmtId="0" fontId="6" fillId="0" borderId="1" xfId="1" applyFont="1" applyBorder="1" applyAlignment="1">
      <alignment horizontal="justify" vertical="center" wrapText="1"/>
    </xf>
    <xf numFmtId="0" fontId="2" fillId="0" borderId="1" xfId="0" applyFont="1" applyBorder="1" applyAlignment="1">
      <alignment horizontal="center" vertical="center"/>
    </xf>
    <xf numFmtId="0" fontId="7" fillId="0" borderId="1" xfId="0" applyFont="1" applyBorder="1" applyAlignment="1">
      <alignment horizontal="justify" vertical="center" wrapText="1"/>
    </xf>
    <xf numFmtId="0" fontId="2" fillId="0" borderId="1" xfId="1" applyFont="1" applyBorder="1" applyAlignment="1">
      <alignment horizontal="justify" vertical="center" wrapText="1"/>
    </xf>
    <xf numFmtId="0" fontId="2" fillId="4" borderId="1" xfId="1" applyFont="1" applyFill="1" applyBorder="1" applyAlignment="1">
      <alignment horizontal="center" vertical="center"/>
    </xf>
    <xf numFmtId="0" fontId="8" fillId="4" borderId="1" xfId="2" applyFont="1" applyFill="1" applyBorder="1" applyAlignment="1">
      <alignment horizontal="center" vertical="center" wrapText="1"/>
    </xf>
    <xf numFmtId="0" fontId="2" fillId="0" borderId="1" xfId="1" quotePrefix="1" applyFont="1" applyBorder="1" applyAlignment="1">
      <alignment horizontal="justify" vertical="center" wrapText="1"/>
    </xf>
    <xf numFmtId="0" fontId="4" fillId="0" borderId="0" xfId="1">
      <alignment vertical="center"/>
    </xf>
    <xf numFmtId="0" fontId="8" fillId="0" borderId="1" xfId="2" applyFont="1" applyBorder="1" applyAlignment="1">
      <alignment horizontal="center" vertical="center" wrapText="1"/>
    </xf>
    <xf numFmtId="0" fontId="9" fillId="0" borderId="1" xfId="2" applyFont="1" applyBorder="1" applyAlignment="1">
      <alignment vertical="center" wrapText="1"/>
    </xf>
    <xf numFmtId="0" fontId="6" fillId="0" borderId="1" xfId="1" applyFont="1" applyBorder="1" applyAlignment="1">
      <alignment horizontal="center" vertical="center"/>
    </xf>
    <xf numFmtId="0" fontId="3" fillId="0" borderId="1" xfId="1" applyFont="1" applyBorder="1" applyAlignment="1">
      <alignment horizontal="center" vertical="center"/>
    </xf>
    <xf numFmtId="0" fontId="10" fillId="0" borderId="1" xfId="1" applyFont="1" applyBorder="1" applyAlignment="1">
      <alignment horizontal="justify" vertical="center" wrapText="1"/>
    </xf>
    <xf numFmtId="0" fontId="6" fillId="0" borderId="1" xfId="2" applyFont="1" applyBorder="1" applyAlignment="1">
      <alignment horizontal="center" vertical="center" wrapText="1"/>
    </xf>
    <xf numFmtId="0" fontId="11" fillId="0" borderId="1" xfId="1" applyFont="1" applyBorder="1" applyAlignment="1">
      <alignment horizontal="justify" vertical="center" wrapText="1"/>
    </xf>
    <xf numFmtId="0" fontId="2" fillId="0" borderId="1" xfId="1" applyFont="1" applyBorder="1" applyAlignment="1">
      <alignment horizontal="left" vertical="center" wrapText="1"/>
    </xf>
    <xf numFmtId="0" fontId="3" fillId="0" borderId="1" xfId="0" applyFont="1" applyBorder="1" applyAlignment="1">
      <alignment horizontal="right" vertical="center"/>
    </xf>
    <xf numFmtId="0" fontId="12" fillId="4" borderId="1" xfId="2" applyFont="1" applyFill="1" applyBorder="1" applyAlignment="1">
      <alignment horizontal="center" vertical="center" wrapText="1"/>
    </xf>
    <xf numFmtId="0" fontId="12" fillId="4" borderId="1" xfId="2" applyFont="1" applyFill="1" applyBorder="1" applyAlignment="1">
      <alignment vertical="center" wrapText="1"/>
    </xf>
    <xf numFmtId="0" fontId="3" fillId="4" borderId="1" xfId="1" applyFont="1" applyFill="1" applyBorder="1">
      <alignment vertical="center"/>
    </xf>
    <xf numFmtId="0" fontId="2" fillId="0" borderId="1" xfId="1" applyFont="1" applyBorder="1" applyAlignment="1">
      <alignment horizontal="justify" vertical="center"/>
    </xf>
    <xf numFmtId="0" fontId="13" fillId="2" borderId="1" xfId="1" applyFont="1" applyFill="1" applyBorder="1" applyAlignment="1">
      <alignment horizontal="center" vertical="center"/>
    </xf>
    <xf numFmtId="0" fontId="14" fillId="2" borderId="1" xfId="1" applyFont="1" applyFill="1" applyBorder="1" applyAlignment="1">
      <alignment horizontal="center" vertical="center"/>
    </xf>
    <xf numFmtId="0" fontId="14" fillId="0" borderId="0" xfId="1" applyFont="1">
      <alignment vertical="center"/>
    </xf>
    <xf numFmtId="0" fontId="2" fillId="0" borderId="0" xfId="1" applyFont="1" applyAlignment="1">
      <alignment horizontal="center" vertical="center"/>
    </xf>
    <xf numFmtId="0" fontId="2" fillId="0" borderId="0" xfId="1" applyFont="1" applyAlignment="1">
      <alignment vertical="center" wrapText="1"/>
    </xf>
    <xf numFmtId="0" fontId="15" fillId="0" borderId="1" xfId="0" applyFont="1" applyBorder="1" applyAlignment="1">
      <alignment horizontal="justify" vertical="center" wrapText="1"/>
    </xf>
    <xf numFmtId="0" fontId="16" fillId="0" borderId="0" xfId="1" applyFont="1">
      <alignment vertical="center"/>
    </xf>
    <xf numFmtId="0" fontId="13" fillId="2" borderId="1" xfId="1" applyFont="1" applyFill="1" applyBorder="1" applyAlignment="1">
      <alignment horizontal="center" vertical="center" wrapText="1"/>
    </xf>
    <xf numFmtId="0" fontId="13" fillId="2" borderId="1" xfId="1" applyFont="1" applyFill="1" applyBorder="1" applyAlignment="1">
      <alignment horizontal="right" vertical="center"/>
    </xf>
    <xf numFmtId="0" fontId="1" fillId="2" borderId="0" xfId="1" applyFont="1" applyFill="1" applyAlignment="1">
      <alignment horizontal="center" vertical="center"/>
    </xf>
    <xf numFmtId="0" fontId="17" fillId="0" borderId="0" xfId="1" applyFont="1" applyAlignment="1">
      <alignment horizontal="left" vertical="center"/>
    </xf>
    <xf numFmtId="0" fontId="1" fillId="3" borderId="0" xfId="1" applyFont="1" applyFill="1" applyAlignment="1">
      <alignment horizontal="center" vertical="center" wrapText="1"/>
    </xf>
    <xf numFmtId="0" fontId="1" fillId="0" borderId="2" xfId="0" applyFont="1" applyBorder="1" applyAlignment="1">
      <alignment vertical="center"/>
    </xf>
    <xf numFmtId="0" fontId="1" fillId="0" borderId="3" xfId="0" applyFont="1" applyBorder="1" applyAlignment="1">
      <alignment vertical="center"/>
    </xf>
    <xf numFmtId="0" fontId="18" fillId="0" borderId="0" xfId="0" applyFont="1" applyAlignment="1">
      <alignment horizontal="center" vertical="center"/>
    </xf>
    <xf numFmtId="0" fontId="18" fillId="0" borderId="0" xfId="0" applyFont="1" applyAlignment="1">
      <alignment vertical="center"/>
    </xf>
    <xf numFmtId="0" fontId="1" fillId="3" borderId="1" xfId="1" applyFont="1" applyFill="1" applyBorder="1" applyAlignment="1">
      <alignment horizontal="center" vertical="center" wrapText="1"/>
    </xf>
    <xf numFmtId="0" fontId="18" fillId="0" borderId="5" xfId="0" applyFont="1" applyBorder="1" applyAlignment="1">
      <alignment horizontal="center" vertical="center"/>
    </xf>
    <xf numFmtId="0" fontId="18" fillId="0" borderId="0" xfId="0" applyFont="1" applyAlignment="1">
      <alignment horizontal="center" vertical="center"/>
    </xf>
    <xf numFmtId="0" fontId="17" fillId="0" borderId="2" xfId="1" applyFont="1" applyBorder="1" applyAlignment="1">
      <alignment horizontal="left" vertical="center"/>
    </xf>
    <xf numFmtId="0" fontId="17" fillId="0" borderId="3" xfId="1" applyFont="1" applyBorder="1" applyAlignment="1">
      <alignment horizontal="left" vertical="center"/>
    </xf>
    <xf numFmtId="0" fontId="1" fillId="2" borderId="2" xfId="1" applyFont="1" applyFill="1" applyBorder="1" applyAlignment="1">
      <alignment horizontal="center" vertical="center"/>
    </xf>
    <xf numFmtId="0" fontId="1" fillId="2" borderId="3" xfId="1" applyFont="1" applyFill="1" applyBorder="1" applyAlignment="1">
      <alignment horizontal="center" vertical="center"/>
    </xf>
    <xf numFmtId="0" fontId="1" fillId="2" borderId="4" xfId="1" applyFont="1" applyFill="1" applyBorder="1" applyAlignment="1">
      <alignment horizontal="center" vertical="center"/>
    </xf>
    <xf numFmtId="0" fontId="1" fillId="3" borderId="2" xfId="1" applyFont="1" applyFill="1" applyBorder="1" applyAlignment="1">
      <alignment horizontal="center" vertical="center"/>
    </xf>
    <xf numFmtId="0" fontId="1" fillId="3" borderId="4" xfId="1" applyFont="1" applyFill="1" applyBorder="1" applyAlignment="1">
      <alignment horizontal="center" vertical="center"/>
    </xf>
  </cellXfs>
  <cellStyles count="3">
    <cellStyle name="Normal" xfId="0" builtinId="0"/>
    <cellStyle name="Normal 4" xfId="1" xr:uid="{00000000-0005-0000-0000-000001000000}"/>
    <cellStyle name="Normal_HVAC load estimate and summary 09-07-2008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62"/>
  <sheetViews>
    <sheetView tabSelected="1" topLeftCell="A51" zoomScale="85" zoomScaleNormal="85" workbookViewId="0">
      <selection activeCell="F67" sqref="F67"/>
    </sheetView>
  </sheetViews>
  <sheetFormatPr defaultColWidth="9" defaultRowHeight="13.9"/>
  <cols>
    <col min="1" max="1" width="6.42578125" style="37" customWidth="1"/>
    <col min="2" max="2" width="83.85546875" style="38" bestFit="1" customWidth="1"/>
    <col min="3" max="3" width="10.5703125" style="37" customWidth="1"/>
    <col min="4" max="4" width="11.5703125" style="37" customWidth="1"/>
    <col min="5" max="5" width="10.5703125" style="4" customWidth="1"/>
    <col min="6" max="6" width="19.140625" style="4" customWidth="1"/>
    <col min="7" max="7" width="11.5703125" style="37" customWidth="1"/>
    <col min="8" max="8" width="19.140625" style="4" customWidth="1"/>
    <col min="9" max="258" width="9" style="4"/>
    <col min="259" max="259" width="6.42578125" style="4" customWidth="1"/>
    <col min="260" max="260" width="71.28515625" style="4" customWidth="1"/>
    <col min="261" max="261" width="10.5703125" style="4" customWidth="1"/>
    <col min="262" max="262" width="11.5703125" style="4" customWidth="1"/>
    <col min="263" max="263" width="10.5703125" style="4" customWidth="1"/>
    <col min="264" max="264" width="19.140625" style="4" customWidth="1"/>
    <col min="265" max="514" width="9" style="4"/>
    <col min="515" max="515" width="6.42578125" style="4" customWidth="1"/>
    <col min="516" max="516" width="71.28515625" style="4" customWidth="1"/>
    <col min="517" max="517" width="10.5703125" style="4" customWidth="1"/>
    <col min="518" max="518" width="11.5703125" style="4" customWidth="1"/>
    <col min="519" max="519" width="10.5703125" style="4" customWidth="1"/>
    <col min="520" max="520" width="19.140625" style="4" customWidth="1"/>
    <col min="521" max="770" width="9" style="4"/>
    <col min="771" max="771" width="6.42578125" style="4" customWidth="1"/>
    <col min="772" max="772" width="71.28515625" style="4" customWidth="1"/>
    <col min="773" max="773" width="10.5703125" style="4" customWidth="1"/>
    <col min="774" max="774" width="11.5703125" style="4" customWidth="1"/>
    <col min="775" max="775" width="10.5703125" style="4" customWidth="1"/>
    <col min="776" max="776" width="19.140625" style="4" customWidth="1"/>
    <col min="777" max="1026" width="9" style="4"/>
    <col min="1027" max="1027" width="6.42578125" style="4" customWidth="1"/>
    <col min="1028" max="1028" width="71.28515625" style="4" customWidth="1"/>
    <col min="1029" max="1029" width="10.5703125" style="4" customWidth="1"/>
    <col min="1030" max="1030" width="11.5703125" style="4" customWidth="1"/>
    <col min="1031" max="1031" width="10.5703125" style="4" customWidth="1"/>
    <col min="1032" max="1032" width="19.140625" style="4" customWidth="1"/>
    <col min="1033" max="1282" width="9" style="4"/>
    <col min="1283" max="1283" width="6.42578125" style="4" customWidth="1"/>
    <col min="1284" max="1284" width="71.28515625" style="4" customWidth="1"/>
    <col min="1285" max="1285" width="10.5703125" style="4" customWidth="1"/>
    <col min="1286" max="1286" width="11.5703125" style="4" customWidth="1"/>
    <col min="1287" max="1287" width="10.5703125" style="4" customWidth="1"/>
    <col min="1288" max="1288" width="19.140625" style="4" customWidth="1"/>
    <col min="1289" max="1538" width="9" style="4"/>
    <col min="1539" max="1539" width="6.42578125" style="4" customWidth="1"/>
    <col min="1540" max="1540" width="71.28515625" style="4" customWidth="1"/>
    <col min="1541" max="1541" width="10.5703125" style="4" customWidth="1"/>
    <col min="1542" max="1542" width="11.5703125" style="4" customWidth="1"/>
    <col min="1543" max="1543" width="10.5703125" style="4" customWidth="1"/>
    <col min="1544" max="1544" width="19.140625" style="4" customWidth="1"/>
    <col min="1545" max="1794" width="9" style="4"/>
    <col min="1795" max="1795" width="6.42578125" style="4" customWidth="1"/>
    <col min="1796" max="1796" width="71.28515625" style="4" customWidth="1"/>
    <col min="1797" max="1797" width="10.5703125" style="4" customWidth="1"/>
    <col min="1798" max="1798" width="11.5703125" style="4" customWidth="1"/>
    <col min="1799" max="1799" width="10.5703125" style="4" customWidth="1"/>
    <col min="1800" max="1800" width="19.140625" style="4" customWidth="1"/>
    <col min="1801" max="2050" width="9" style="4"/>
    <col min="2051" max="2051" width="6.42578125" style="4" customWidth="1"/>
    <col min="2052" max="2052" width="71.28515625" style="4" customWidth="1"/>
    <col min="2053" max="2053" width="10.5703125" style="4" customWidth="1"/>
    <col min="2054" max="2054" width="11.5703125" style="4" customWidth="1"/>
    <col min="2055" max="2055" width="10.5703125" style="4" customWidth="1"/>
    <col min="2056" max="2056" width="19.140625" style="4" customWidth="1"/>
    <col min="2057" max="2306" width="9" style="4"/>
    <col min="2307" max="2307" width="6.42578125" style="4" customWidth="1"/>
    <col min="2308" max="2308" width="71.28515625" style="4" customWidth="1"/>
    <col min="2309" max="2309" width="10.5703125" style="4" customWidth="1"/>
    <col min="2310" max="2310" width="11.5703125" style="4" customWidth="1"/>
    <col min="2311" max="2311" width="10.5703125" style="4" customWidth="1"/>
    <col min="2312" max="2312" width="19.140625" style="4" customWidth="1"/>
    <col min="2313" max="2562" width="9" style="4"/>
    <col min="2563" max="2563" width="6.42578125" style="4" customWidth="1"/>
    <col min="2564" max="2564" width="71.28515625" style="4" customWidth="1"/>
    <col min="2565" max="2565" width="10.5703125" style="4" customWidth="1"/>
    <col min="2566" max="2566" width="11.5703125" style="4" customWidth="1"/>
    <col min="2567" max="2567" width="10.5703125" style="4" customWidth="1"/>
    <col min="2568" max="2568" width="19.140625" style="4" customWidth="1"/>
    <col min="2569" max="2818" width="9" style="4"/>
    <col min="2819" max="2819" width="6.42578125" style="4" customWidth="1"/>
    <col min="2820" max="2820" width="71.28515625" style="4" customWidth="1"/>
    <col min="2821" max="2821" width="10.5703125" style="4" customWidth="1"/>
    <col min="2822" max="2822" width="11.5703125" style="4" customWidth="1"/>
    <col min="2823" max="2823" width="10.5703125" style="4" customWidth="1"/>
    <col min="2824" max="2824" width="19.140625" style="4" customWidth="1"/>
    <col min="2825" max="3074" width="9" style="4"/>
    <col min="3075" max="3075" width="6.42578125" style="4" customWidth="1"/>
    <col min="3076" max="3076" width="71.28515625" style="4" customWidth="1"/>
    <col min="3077" max="3077" width="10.5703125" style="4" customWidth="1"/>
    <col min="3078" max="3078" width="11.5703125" style="4" customWidth="1"/>
    <col min="3079" max="3079" width="10.5703125" style="4" customWidth="1"/>
    <col min="3080" max="3080" width="19.140625" style="4" customWidth="1"/>
    <col min="3081" max="3330" width="9" style="4"/>
    <col min="3331" max="3331" width="6.42578125" style="4" customWidth="1"/>
    <col min="3332" max="3332" width="71.28515625" style="4" customWidth="1"/>
    <col min="3333" max="3333" width="10.5703125" style="4" customWidth="1"/>
    <col min="3334" max="3334" width="11.5703125" style="4" customWidth="1"/>
    <col min="3335" max="3335" width="10.5703125" style="4" customWidth="1"/>
    <col min="3336" max="3336" width="19.140625" style="4" customWidth="1"/>
    <col min="3337" max="3586" width="9" style="4"/>
    <col min="3587" max="3587" width="6.42578125" style="4" customWidth="1"/>
    <col min="3588" max="3588" width="71.28515625" style="4" customWidth="1"/>
    <col min="3589" max="3589" width="10.5703125" style="4" customWidth="1"/>
    <col min="3590" max="3590" width="11.5703125" style="4" customWidth="1"/>
    <col min="3591" max="3591" width="10.5703125" style="4" customWidth="1"/>
    <col min="3592" max="3592" width="19.140625" style="4" customWidth="1"/>
    <col min="3593" max="3842" width="9" style="4"/>
    <col min="3843" max="3843" width="6.42578125" style="4" customWidth="1"/>
    <col min="3844" max="3844" width="71.28515625" style="4" customWidth="1"/>
    <col min="3845" max="3845" width="10.5703125" style="4" customWidth="1"/>
    <col min="3846" max="3846" width="11.5703125" style="4" customWidth="1"/>
    <col min="3847" max="3847" width="10.5703125" style="4" customWidth="1"/>
    <col min="3848" max="3848" width="19.140625" style="4" customWidth="1"/>
    <col min="3849" max="4098" width="9" style="4"/>
    <col min="4099" max="4099" width="6.42578125" style="4" customWidth="1"/>
    <col min="4100" max="4100" width="71.28515625" style="4" customWidth="1"/>
    <col min="4101" max="4101" width="10.5703125" style="4" customWidth="1"/>
    <col min="4102" max="4102" width="11.5703125" style="4" customWidth="1"/>
    <col min="4103" max="4103" width="10.5703125" style="4" customWidth="1"/>
    <col min="4104" max="4104" width="19.140625" style="4" customWidth="1"/>
    <col min="4105" max="4354" width="9" style="4"/>
    <col min="4355" max="4355" width="6.42578125" style="4" customWidth="1"/>
    <col min="4356" max="4356" width="71.28515625" style="4" customWidth="1"/>
    <col min="4357" max="4357" width="10.5703125" style="4" customWidth="1"/>
    <col min="4358" max="4358" width="11.5703125" style="4" customWidth="1"/>
    <col min="4359" max="4359" width="10.5703125" style="4" customWidth="1"/>
    <col min="4360" max="4360" width="19.140625" style="4" customWidth="1"/>
    <col min="4361" max="4610" width="9" style="4"/>
    <col min="4611" max="4611" width="6.42578125" style="4" customWidth="1"/>
    <col min="4612" max="4612" width="71.28515625" style="4" customWidth="1"/>
    <col min="4613" max="4613" width="10.5703125" style="4" customWidth="1"/>
    <col min="4614" max="4614" width="11.5703125" style="4" customWidth="1"/>
    <col min="4615" max="4615" width="10.5703125" style="4" customWidth="1"/>
    <col min="4616" max="4616" width="19.140625" style="4" customWidth="1"/>
    <col min="4617" max="4866" width="9" style="4"/>
    <col min="4867" max="4867" width="6.42578125" style="4" customWidth="1"/>
    <col min="4868" max="4868" width="71.28515625" style="4" customWidth="1"/>
    <col min="4869" max="4869" width="10.5703125" style="4" customWidth="1"/>
    <col min="4870" max="4870" width="11.5703125" style="4" customWidth="1"/>
    <col min="4871" max="4871" width="10.5703125" style="4" customWidth="1"/>
    <col min="4872" max="4872" width="19.140625" style="4" customWidth="1"/>
    <col min="4873" max="5122" width="9" style="4"/>
    <col min="5123" max="5123" width="6.42578125" style="4" customWidth="1"/>
    <col min="5124" max="5124" width="71.28515625" style="4" customWidth="1"/>
    <col min="5125" max="5125" width="10.5703125" style="4" customWidth="1"/>
    <col min="5126" max="5126" width="11.5703125" style="4" customWidth="1"/>
    <col min="5127" max="5127" width="10.5703125" style="4" customWidth="1"/>
    <col min="5128" max="5128" width="19.140625" style="4" customWidth="1"/>
    <col min="5129" max="5378" width="9" style="4"/>
    <col min="5379" max="5379" width="6.42578125" style="4" customWidth="1"/>
    <col min="5380" max="5380" width="71.28515625" style="4" customWidth="1"/>
    <col min="5381" max="5381" width="10.5703125" style="4" customWidth="1"/>
    <col min="5382" max="5382" width="11.5703125" style="4" customWidth="1"/>
    <col min="5383" max="5383" width="10.5703125" style="4" customWidth="1"/>
    <col min="5384" max="5384" width="19.140625" style="4" customWidth="1"/>
    <col min="5385" max="5634" width="9" style="4"/>
    <col min="5635" max="5635" width="6.42578125" style="4" customWidth="1"/>
    <col min="5636" max="5636" width="71.28515625" style="4" customWidth="1"/>
    <col min="5637" max="5637" width="10.5703125" style="4" customWidth="1"/>
    <col min="5638" max="5638" width="11.5703125" style="4" customWidth="1"/>
    <col min="5639" max="5639" width="10.5703125" style="4" customWidth="1"/>
    <col min="5640" max="5640" width="19.140625" style="4" customWidth="1"/>
    <col min="5641" max="5890" width="9" style="4"/>
    <col min="5891" max="5891" width="6.42578125" style="4" customWidth="1"/>
    <col min="5892" max="5892" width="71.28515625" style="4" customWidth="1"/>
    <col min="5893" max="5893" width="10.5703125" style="4" customWidth="1"/>
    <col min="5894" max="5894" width="11.5703125" style="4" customWidth="1"/>
    <col min="5895" max="5895" width="10.5703125" style="4" customWidth="1"/>
    <col min="5896" max="5896" width="19.140625" style="4" customWidth="1"/>
    <col min="5897" max="6146" width="9" style="4"/>
    <col min="6147" max="6147" width="6.42578125" style="4" customWidth="1"/>
    <col min="6148" max="6148" width="71.28515625" style="4" customWidth="1"/>
    <col min="6149" max="6149" width="10.5703125" style="4" customWidth="1"/>
    <col min="6150" max="6150" width="11.5703125" style="4" customWidth="1"/>
    <col min="6151" max="6151" width="10.5703125" style="4" customWidth="1"/>
    <col min="6152" max="6152" width="19.140625" style="4" customWidth="1"/>
    <col min="6153" max="6402" width="9" style="4"/>
    <col min="6403" max="6403" width="6.42578125" style="4" customWidth="1"/>
    <col min="6404" max="6404" width="71.28515625" style="4" customWidth="1"/>
    <col min="6405" max="6405" width="10.5703125" style="4" customWidth="1"/>
    <col min="6406" max="6406" width="11.5703125" style="4" customWidth="1"/>
    <col min="6407" max="6407" width="10.5703125" style="4" customWidth="1"/>
    <col min="6408" max="6408" width="19.140625" style="4" customWidth="1"/>
    <col min="6409" max="6658" width="9" style="4"/>
    <col min="6659" max="6659" width="6.42578125" style="4" customWidth="1"/>
    <col min="6660" max="6660" width="71.28515625" style="4" customWidth="1"/>
    <col min="6661" max="6661" width="10.5703125" style="4" customWidth="1"/>
    <col min="6662" max="6662" width="11.5703125" style="4" customWidth="1"/>
    <col min="6663" max="6663" width="10.5703125" style="4" customWidth="1"/>
    <col min="6664" max="6664" width="19.140625" style="4" customWidth="1"/>
    <col min="6665" max="6914" width="9" style="4"/>
    <col min="6915" max="6915" width="6.42578125" style="4" customWidth="1"/>
    <col min="6916" max="6916" width="71.28515625" style="4" customWidth="1"/>
    <col min="6917" max="6917" width="10.5703125" style="4" customWidth="1"/>
    <col min="6918" max="6918" width="11.5703125" style="4" customWidth="1"/>
    <col min="6919" max="6919" width="10.5703125" style="4" customWidth="1"/>
    <col min="6920" max="6920" width="19.140625" style="4" customWidth="1"/>
    <col min="6921" max="7170" width="9" style="4"/>
    <col min="7171" max="7171" width="6.42578125" style="4" customWidth="1"/>
    <col min="7172" max="7172" width="71.28515625" style="4" customWidth="1"/>
    <col min="7173" max="7173" width="10.5703125" style="4" customWidth="1"/>
    <col min="7174" max="7174" width="11.5703125" style="4" customWidth="1"/>
    <col min="7175" max="7175" width="10.5703125" style="4" customWidth="1"/>
    <col min="7176" max="7176" width="19.140625" style="4" customWidth="1"/>
    <col min="7177" max="7426" width="9" style="4"/>
    <col min="7427" max="7427" width="6.42578125" style="4" customWidth="1"/>
    <col min="7428" max="7428" width="71.28515625" style="4" customWidth="1"/>
    <col min="7429" max="7429" width="10.5703125" style="4" customWidth="1"/>
    <col min="7430" max="7430" width="11.5703125" style="4" customWidth="1"/>
    <col min="7431" max="7431" width="10.5703125" style="4" customWidth="1"/>
    <col min="7432" max="7432" width="19.140625" style="4" customWidth="1"/>
    <col min="7433" max="7682" width="9" style="4"/>
    <col min="7683" max="7683" width="6.42578125" style="4" customWidth="1"/>
    <col min="7684" max="7684" width="71.28515625" style="4" customWidth="1"/>
    <col min="7685" max="7685" width="10.5703125" style="4" customWidth="1"/>
    <col min="7686" max="7686" width="11.5703125" style="4" customWidth="1"/>
    <col min="7687" max="7687" width="10.5703125" style="4" customWidth="1"/>
    <col min="7688" max="7688" width="19.140625" style="4" customWidth="1"/>
    <col min="7689" max="7938" width="9" style="4"/>
    <col min="7939" max="7939" width="6.42578125" style="4" customWidth="1"/>
    <col min="7940" max="7940" width="71.28515625" style="4" customWidth="1"/>
    <col min="7941" max="7941" width="10.5703125" style="4" customWidth="1"/>
    <col min="7942" max="7942" width="11.5703125" style="4" customWidth="1"/>
    <col min="7943" max="7943" width="10.5703125" style="4" customWidth="1"/>
    <col min="7944" max="7944" width="19.140625" style="4" customWidth="1"/>
    <col min="7945" max="8194" width="9" style="4"/>
    <col min="8195" max="8195" width="6.42578125" style="4" customWidth="1"/>
    <col min="8196" max="8196" width="71.28515625" style="4" customWidth="1"/>
    <col min="8197" max="8197" width="10.5703125" style="4" customWidth="1"/>
    <col min="8198" max="8198" width="11.5703125" style="4" customWidth="1"/>
    <col min="8199" max="8199" width="10.5703125" style="4" customWidth="1"/>
    <col min="8200" max="8200" width="19.140625" style="4" customWidth="1"/>
    <col min="8201" max="8450" width="9" style="4"/>
    <col min="8451" max="8451" width="6.42578125" style="4" customWidth="1"/>
    <col min="8452" max="8452" width="71.28515625" style="4" customWidth="1"/>
    <col min="8453" max="8453" width="10.5703125" style="4" customWidth="1"/>
    <col min="8454" max="8454" width="11.5703125" style="4" customWidth="1"/>
    <col min="8455" max="8455" width="10.5703125" style="4" customWidth="1"/>
    <col min="8456" max="8456" width="19.140625" style="4" customWidth="1"/>
    <col min="8457" max="8706" width="9" style="4"/>
    <col min="8707" max="8707" width="6.42578125" style="4" customWidth="1"/>
    <col min="8708" max="8708" width="71.28515625" style="4" customWidth="1"/>
    <col min="8709" max="8709" width="10.5703125" style="4" customWidth="1"/>
    <col min="8710" max="8710" width="11.5703125" style="4" customWidth="1"/>
    <col min="8711" max="8711" width="10.5703125" style="4" customWidth="1"/>
    <col min="8712" max="8712" width="19.140625" style="4" customWidth="1"/>
    <col min="8713" max="8962" width="9" style="4"/>
    <col min="8963" max="8963" width="6.42578125" style="4" customWidth="1"/>
    <col min="8964" max="8964" width="71.28515625" style="4" customWidth="1"/>
    <col min="8965" max="8965" width="10.5703125" style="4" customWidth="1"/>
    <col min="8966" max="8966" width="11.5703125" style="4" customWidth="1"/>
    <col min="8967" max="8967" width="10.5703125" style="4" customWidth="1"/>
    <col min="8968" max="8968" width="19.140625" style="4" customWidth="1"/>
    <col min="8969" max="9218" width="9" style="4"/>
    <col min="9219" max="9219" width="6.42578125" style="4" customWidth="1"/>
    <col min="9220" max="9220" width="71.28515625" style="4" customWidth="1"/>
    <col min="9221" max="9221" width="10.5703125" style="4" customWidth="1"/>
    <col min="9222" max="9222" width="11.5703125" style="4" customWidth="1"/>
    <col min="9223" max="9223" width="10.5703125" style="4" customWidth="1"/>
    <col min="9224" max="9224" width="19.140625" style="4" customWidth="1"/>
    <col min="9225" max="9474" width="9" style="4"/>
    <col min="9475" max="9475" width="6.42578125" style="4" customWidth="1"/>
    <col min="9476" max="9476" width="71.28515625" style="4" customWidth="1"/>
    <col min="9477" max="9477" width="10.5703125" style="4" customWidth="1"/>
    <col min="9478" max="9478" width="11.5703125" style="4" customWidth="1"/>
    <col min="9479" max="9479" width="10.5703125" style="4" customWidth="1"/>
    <col min="9480" max="9480" width="19.140625" style="4" customWidth="1"/>
    <col min="9481" max="9730" width="9" style="4"/>
    <col min="9731" max="9731" width="6.42578125" style="4" customWidth="1"/>
    <col min="9732" max="9732" width="71.28515625" style="4" customWidth="1"/>
    <col min="9733" max="9733" width="10.5703125" style="4" customWidth="1"/>
    <col min="9734" max="9734" width="11.5703125" style="4" customWidth="1"/>
    <col min="9735" max="9735" width="10.5703125" style="4" customWidth="1"/>
    <col min="9736" max="9736" width="19.140625" style="4" customWidth="1"/>
    <col min="9737" max="9986" width="9" style="4"/>
    <col min="9987" max="9987" width="6.42578125" style="4" customWidth="1"/>
    <col min="9988" max="9988" width="71.28515625" style="4" customWidth="1"/>
    <col min="9989" max="9989" width="10.5703125" style="4" customWidth="1"/>
    <col min="9990" max="9990" width="11.5703125" style="4" customWidth="1"/>
    <col min="9991" max="9991" width="10.5703125" style="4" customWidth="1"/>
    <col min="9992" max="9992" width="19.140625" style="4" customWidth="1"/>
    <col min="9993" max="10242" width="9" style="4"/>
    <col min="10243" max="10243" width="6.42578125" style="4" customWidth="1"/>
    <col min="10244" max="10244" width="71.28515625" style="4" customWidth="1"/>
    <col min="10245" max="10245" width="10.5703125" style="4" customWidth="1"/>
    <col min="10246" max="10246" width="11.5703125" style="4" customWidth="1"/>
    <col min="10247" max="10247" width="10.5703125" style="4" customWidth="1"/>
    <col min="10248" max="10248" width="19.140625" style="4" customWidth="1"/>
    <col min="10249" max="10498" width="9" style="4"/>
    <col min="10499" max="10499" width="6.42578125" style="4" customWidth="1"/>
    <col min="10500" max="10500" width="71.28515625" style="4" customWidth="1"/>
    <col min="10501" max="10501" width="10.5703125" style="4" customWidth="1"/>
    <col min="10502" max="10502" width="11.5703125" style="4" customWidth="1"/>
    <col min="10503" max="10503" width="10.5703125" style="4" customWidth="1"/>
    <col min="10504" max="10504" width="19.140625" style="4" customWidth="1"/>
    <col min="10505" max="10754" width="9" style="4"/>
    <col min="10755" max="10755" width="6.42578125" style="4" customWidth="1"/>
    <col min="10756" max="10756" width="71.28515625" style="4" customWidth="1"/>
    <col min="10757" max="10757" width="10.5703125" style="4" customWidth="1"/>
    <col min="10758" max="10758" width="11.5703125" style="4" customWidth="1"/>
    <col min="10759" max="10759" width="10.5703125" style="4" customWidth="1"/>
    <col min="10760" max="10760" width="19.140625" style="4" customWidth="1"/>
    <col min="10761" max="11010" width="9" style="4"/>
    <col min="11011" max="11011" width="6.42578125" style="4" customWidth="1"/>
    <col min="11012" max="11012" width="71.28515625" style="4" customWidth="1"/>
    <col min="11013" max="11013" width="10.5703125" style="4" customWidth="1"/>
    <col min="11014" max="11014" width="11.5703125" style="4" customWidth="1"/>
    <col min="11015" max="11015" width="10.5703125" style="4" customWidth="1"/>
    <col min="11016" max="11016" width="19.140625" style="4" customWidth="1"/>
    <col min="11017" max="11266" width="9" style="4"/>
    <col min="11267" max="11267" width="6.42578125" style="4" customWidth="1"/>
    <col min="11268" max="11268" width="71.28515625" style="4" customWidth="1"/>
    <col min="11269" max="11269" width="10.5703125" style="4" customWidth="1"/>
    <col min="11270" max="11270" width="11.5703125" style="4" customWidth="1"/>
    <col min="11271" max="11271" width="10.5703125" style="4" customWidth="1"/>
    <col min="11272" max="11272" width="19.140625" style="4" customWidth="1"/>
    <col min="11273" max="11522" width="9" style="4"/>
    <col min="11523" max="11523" width="6.42578125" style="4" customWidth="1"/>
    <col min="11524" max="11524" width="71.28515625" style="4" customWidth="1"/>
    <col min="11525" max="11525" width="10.5703125" style="4" customWidth="1"/>
    <col min="11526" max="11526" width="11.5703125" style="4" customWidth="1"/>
    <col min="11527" max="11527" width="10.5703125" style="4" customWidth="1"/>
    <col min="11528" max="11528" width="19.140625" style="4" customWidth="1"/>
    <col min="11529" max="11778" width="9" style="4"/>
    <col min="11779" max="11779" width="6.42578125" style="4" customWidth="1"/>
    <col min="11780" max="11780" width="71.28515625" style="4" customWidth="1"/>
    <col min="11781" max="11781" width="10.5703125" style="4" customWidth="1"/>
    <col min="11782" max="11782" width="11.5703125" style="4" customWidth="1"/>
    <col min="11783" max="11783" width="10.5703125" style="4" customWidth="1"/>
    <col min="11784" max="11784" width="19.140625" style="4" customWidth="1"/>
    <col min="11785" max="12034" width="9" style="4"/>
    <col min="12035" max="12035" width="6.42578125" style="4" customWidth="1"/>
    <col min="12036" max="12036" width="71.28515625" style="4" customWidth="1"/>
    <col min="12037" max="12037" width="10.5703125" style="4" customWidth="1"/>
    <col min="12038" max="12038" width="11.5703125" style="4" customWidth="1"/>
    <col min="12039" max="12039" width="10.5703125" style="4" customWidth="1"/>
    <col min="12040" max="12040" width="19.140625" style="4" customWidth="1"/>
    <col min="12041" max="12290" width="9" style="4"/>
    <col min="12291" max="12291" width="6.42578125" style="4" customWidth="1"/>
    <col min="12292" max="12292" width="71.28515625" style="4" customWidth="1"/>
    <col min="12293" max="12293" width="10.5703125" style="4" customWidth="1"/>
    <col min="12294" max="12294" width="11.5703125" style="4" customWidth="1"/>
    <col min="12295" max="12295" width="10.5703125" style="4" customWidth="1"/>
    <col min="12296" max="12296" width="19.140625" style="4" customWidth="1"/>
    <col min="12297" max="12546" width="9" style="4"/>
    <col min="12547" max="12547" width="6.42578125" style="4" customWidth="1"/>
    <col min="12548" max="12548" width="71.28515625" style="4" customWidth="1"/>
    <col min="12549" max="12549" width="10.5703125" style="4" customWidth="1"/>
    <col min="12550" max="12550" width="11.5703125" style="4" customWidth="1"/>
    <col min="12551" max="12551" width="10.5703125" style="4" customWidth="1"/>
    <col min="12552" max="12552" width="19.140625" style="4" customWidth="1"/>
    <col min="12553" max="12802" width="9" style="4"/>
    <col min="12803" max="12803" width="6.42578125" style="4" customWidth="1"/>
    <col min="12804" max="12804" width="71.28515625" style="4" customWidth="1"/>
    <col min="12805" max="12805" width="10.5703125" style="4" customWidth="1"/>
    <col min="12806" max="12806" width="11.5703125" style="4" customWidth="1"/>
    <col min="12807" max="12807" width="10.5703125" style="4" customWidth="1"/>
    <col min="12808" max="12808" width="19.140625" style="4" customWidth="1"/>
    <col min="12809" max="13058" width="9" style="4"/>
    <col min="13059" max="13059" width="6.42578125" style="4" customWidth="1"/>
    <col min="13060" max="13060" width="71.28515625" style="4" customWidth="1"/>
    <col min="13061" max="13061" width="10.5703125" style="4" customWidth="1"/>
    <col min="13062" max="13062" width="11.5703125" style="4" customWidth="1"/>
    <col min="13063" max="13063" width="10.5703125" style="4" customWidth="1"/>
    <col min="13064" max="13064" width="19.140625" style="4" customWidth="1"/>
    <col min="13065" max="13314" width="9" style="4"/>
    <col min="13315" max="13315" width="6.42578125" style="4" customWidth="1"/>
    <col min="13316" max="13316" width="71.28515625" style="4" customWidth="1"/>
    <col min="13317" max="13317" width="10.5703125" style="4" customWidth="1"/>
    <col min="13318" max="13318" width="11.5703125" style="4" customWidth="1"/>
    <col min="13319" max="13319" width="10.5703125" style="4" customWidth="1"/>
    <col min="13320" max="13320" width="19.140625" style="4" customWidth="1"/>
    <col min="13321" max="13570" width="9" style="4"/>
    <col min="13571" max="13571" width="6.42578125" style="4" customWidth="1"/>
    <col min="13572" max="13572" width="71.28515625" style="4" customWidth="1"/>
    <col min="13573" max="13573" width="10.5703125" style="4" customWidth="1"/>
    <col min="13574" max="13574" width="11.5703125" style="4" customWidth="1"/>
    <col min="13575" max="13575" width="10.5703125" style="4" customWidth="1"/>
    <col min="13576" max="13576" width="19.140625" style="4" customWidth="1"/>
    <col min="13577" max="13826" width="9" style="4"/>
    <col min="13827" max="13827" width="6.42578125" style="4" customWidth="1"/>
    <col min="13828" max="13828" width="71.28515625" style="4" customWidth="1"/>
    <col min="13829" max="13829" width="10.5703125" style="4" customWidth="1"/>
    <col min="13830" max="13830" width="11.5703125" style="4" customWidth="1"/>
    <col min="13831" max="13831" width="10.5703125" style="4" customWidth="1"/>
    <col min="13832" max="13832" width="19.140625" style="4" customWidth="1"/>
    <col min="13833" max="14082" width="9" style="4"/>
    <col min="14083" max="14083" width="6.42578125" style="4" customWidth="1"/>
    <col min="14084" max="14084" width="71.28515625" style="4" customWidth="1"/>
    <col min="14085" max="14085" width="10.5703125" style="4" customWidth="1"/>
    <col min="14086" max="14086" width="11.5703125" style="4" customWidth="1"/>
    <col min="14087" max="14087" width="10.5703125" style="4" customWidth="1"/>
    <col min="14088" max="14088" width="19.140625" style="4" customWidth="1"/>
    <col min="14089" max="14338" width="9" style="4"/>
    <col min="14339" max="14339" width="6.42578125" style="4" customWidth="1"/>
    <col min="14340" max="14340" width="71.28515625" style="4" customWidth="1"/>
    <col min="14341" max="14341" width="10.5703125" style="4" customWidth="1"/>
    <col min="14342" max="14342" width="11.5703125" style="4" customWidth="1"/>
    <col min="14343" max="14343" width="10.5703125" style="4" customWidth="1"/>
    <col min="14344" max="14344" width="19.140625" style="4" customWidth="1"/>
    <col min="14345" max="14594" width="9" style="4"/>
    <col min="14595" max="14595" width="6.42578125" style="4" customWidth="1"/>
    <col min="14596" max="14596" width="71.28515625" style="4" customWidth="1"/>
    <col min="14597" max="14597" width="10.5703125" style="4" customWidth="1"/>
    <col min="14598" max="14598" width="11.5703125" style="4" customWidth="1"/>
    <col min="14599" max="14599" width="10.5703125" style="4" customWidth="1"/>
    <col min="14600" max="14600" width="19.140625" style="4" customWidth="1"/>
    <col min="14601" max="14850" width="9" style="4"/>
    <col min="14851" max="14851" width="6.42578125" style="4" customWidth="1"/>
    <col min="14852" max="14852" width="71.28515625" style="4" customWidth="1"/>
    <col min="14853" max="14853" width="10.5703125" style="4" customWidth="1"/>
    <col min="14854" max="14854" width="11.5703125" style="4" customWidth="1"/>
    <col min="14855" max="14855" width="10.5703125" style="4" customWidth="1"/>
    <col min="14856" max="14856" width="19.140625" style="4" customWidth="1"/>
    <col min="14857" max="15106" width="9" style="4"/>
    <col min="15107" max="15107" width="6.42578125" style="4" customWidth="1"/>
    <col min="15108" max="15108" width="71.28515625" style="4" customWidth="1"/>
    <col min="15109" max="15109" width="10.5703125" style="4" customWidth="1"/>
    <col min="15110" max="15110" width="11.5703125" style="4" customWidth="1"/>
    <col min="15111" max="15111" width="10.5703125" style="4" customWidth="1"/>
    <col min="15112" max="15112" width="19.140625" style="4" customWidth="1"/>
    <col min="15113" max="15362" width="9" style="4"/>
    <col min="15363" max="15363" width="6.42578125" style="4" customWidth="1"/>
    <col min="15364" max="15364" width="71.28515625" style="4" customWidth="1"/>
    <col min="15365" max="15365" width="10.5703125" style="4" customWidth="1"/>
    <col min="15366" max="15366" width="11.5703125" style="4" customWidth="1"/>
    <col min="15367" max="15367" width="10.5703125" style="4" customWidth="1"/>
    <col min="15368" max="15368" width="19.140625" style="4" customWidth="1"/>
    <col min="15369" max="15618" width="9" style="4"/>
    <col min="15619" max="15619" width="6.42578125" style="4" customWidth="1"/>
    <col min="15620" max="15620" width="71.28515625" style="4" customWidth="1"/>
    <col min="15621" max="15621" width="10.5703125" style="4" customWidth="1"/>
    <col min="15622" max="15622" width="11.5703125" style="4" customWidth="1"/>
    <col min="15623" max="15623" width="10.5703125" style="4" customWidth="1"/>
    <col min="15624" max="15624" width="19.140625" style="4" customWidth="1"/>
    <col min="15625" max="15874" width="9" style="4"/>
    <col min="15875" max="15875" width="6.42578125" style="4" customWidth="1"/>
    <col min="15876" max="15876" width="71.28515625" style="4" customWidth="1"/>
    <col min="15877" max="15877" width="10.5703125" style="4" customWidth="1"/>
    <col min="15878" max="15878" width="11.5703125" style="4" customWidth="1"/>
    <col min="15879" max="15879" width="10.5703125" style="4" customWidth="1"/>
    <col min="15880" max="15880" width="19.140625" style="4" customWidth="1"/>
    <col min="15881" max="16130" width="9" style="4"/>
    <col min="16131" max="16131" width="6.42578125" style="4" customWidth="1"/>
    <col min="16132" max="16132" width="71.28515625" style="4" customWidth="1"/>
    <col min="16133" max="16133" width="10.5703125" style="4" customWidth="1"/>
    <col min="16134" max="16134" width="11.5703125" style="4" customWidth="1"/>
    <col min="16135" max="16135" width="10.5703125" style="4" customWidth="1"/>
    <col min="16136" max="16136" width="19.140625" style="4" customWidth="1"/>
    <col min="16137" max="16384" width="9" style="4"/>
  </cols>
  <sheetData>
    <row r="1" spans="1:8" s="3" customFormat="1" ht="15.6">
      <c r="A1" s="1" t="s">
        <v>0</v>
      </c>
      <c r="B1" s="1" t="s">
        <v>1</v>
      </c>
      <c r="C1" s="2"/>
      <c r="D1" s="2"/>
      <c r="G1" s="2"/>
    </row>
    <row r="2" spans="1:8" s="3" customFormat="1" ht="18.600000000000001">
      <c r="A2" s="1" t="s">
        <v>2</v>
      </c>
      <c r="B2" s="1"/>
      <c r="C2" s="48"/>
      <c r="D2" s="48"/>
      <c r="E2" s="49"/>
      <c r="F2" s="49"/>
      <c r="G2" s="48"/>
      <c r="H2" s="49"/>
    </row>
    <row r="3" spans="1:8" s="3" customFormat="1" ht="18.600000000000001">
      <c r="A3" s="46"/>
      <c r="B3" s="47"/>
      <c r="C3" s="51" t="s">
        <v>3</v>
      </c>
      <c r="D3" s="51"/>
      <c r="E3" s="51"/>
      <c r="F3" s="51"/>
      <c r="G3" s="52" t="s">
        <v>4</v>
      </c>
      <c r="H3" s="52"/>
    </row>
    <row r="4" spans="1:8" ht="16.5" customHeight="1">
      <c r="A4" s="55" t="s">
        <v>5</v>
      </c>
      <c r="B4" s="56"/>
      <c r="C4" s="56"/>
      <c r="D4" s="56"/>
      <c r="E4" s="56"/>
      <c r="F4" s="57"/>
      <c r="G4" s="43"/>
      <c r="H4" s="43"/>
    </row>
    <row r="5" spans="1:8" ht="14.25" customHeight="1">
      <c r="A5" s="50" t="s">
        <v>6</v>
      </c>
      <c r="B5" s="50" t="s">
        <v>7</v>
      </c>
      <c r="C5" s="50" t="s">
        <v>8</v>
      </c>
      <c r="D5" s="50" t="s">
        <v>9</v>
      </c>
      <c r="E5" s="58" t="s">
        <v>10</v>
      </c>
      <c r="F5" s="59"/>
      <c r="G5" s="50" t="s">
        <v>9</v>
      </c>
      <c r="H5" s="45"/>
    </row>
    <row r="6" spans="1:8" ht="14.25" customHeight="1">
      <c r="A6" s="50"/>
      <c r="B6" s="50"/>
      <c r="C6" s="50"/>
      <c r="D6" s="50"/>
      <c r="E6" s="5" t="s">
        <v>11</v>
      </c>
      <c r="F6" s="5" t="s">
        <v>12</v>
      </c>
      <c r="G6" s="50"/>
      <c r="H6" s="5" t="s">
        <v>12</v>
      </c>
    </row>
    <row r="7" spans="1:8" ht="45" customHeight="1">
      <c r="A7" s="53" t="s">
        <v>13</v>
      </c>
      <c r="B7" s="54"/>
      <c r="C7" s="54"/>
      <c r="D7" s="54"/>
      <c r="E7" s="54"/>
      <c r="F7" s="54"/>
      <c r="G7" s="44"/>
      <c r="H7" s="44"/>
    </row>
    <row r="8" spans="1:8" ht="35.450000000000003" customHeight="1">
      <c r="A8" s="6" t="s">
        <v>14</v>
      </c>
      <c r="B8" s="7" t="s">
        <v>15</v>
      </c>
      <c r="C8" s="6"/>
      <c r="D8" s="6"/>
      <c r="E8" s="6"/>
      <c r="F8" s="6"/>
      <c r="G8" s="6"/>
      <c r="H8" s="6"/>
    </row>
    <row r="9" spans="1:8" ht="72.599999999999994" customHeight="1">
      <c r="A9" s="8"/>
      <c r="B9" s="9" t="s">
        <v>16</v>
      </c>
      <c r="C9" s="10"/>
      <c r="D9" s="10"/>
      <c r="E9" s="11"/>
      <c r="F9" s="12"/>
      <c r="G9" s="10"/>
      <c r="H9" s="12"/>
    </row>
    <row r="10" spans="1:8" ht="16.899999999999999" customHeight="1">
      <c r="A10" s="8"/>
      <c r="B10" s="13" t="s">
        <v>17</v>
      </c>
      <c r="C10" s="10"/>
      <c r="D10" s="10"/>
      <c r="E10" s="11"/>
      <c r="F10" s="12"/>
      <c r="G10" s="10"/>
      <c r="H10" s="12"/>
    </row>
    <row r="11" spans="1:8" s="3" customFormat="1" ht="16.899999999999999" customHeight="1">
      <c r="A11" s="14"/>
      <c r="B11" s="15" t="s">
        <v>18</v>
      </c>
      <c r="C11" s="14"/>
      <c r="D11" s="14"/>
      <c r="E11" s="11"/>
      <c r="F11" s="11"/>
      <c r="G11" s="14"/>
      <c r="H11" s="11"/>
    </row>
    <row r="12" spans="1:8" s="3" customFormat="1" ht="22.15" customHeight="1">
      <c r="A12" s="14" t="s">
        <v>19</v>
      </c>
      <c r="B12" s="39" t="s">
        <v>20</v>
      </c>
      <c r="C12" s="14" t="s">
        <v>21</v>
      </c>
      <c r="D12" s="14">
        <v>1</v>
      </c>
      <c r="E12" s="11">
        <v>220000</v>
      </c>
      <c r="F12" s="11">
        <f>D12*E12</f>
        <v>220000</v>
      </c>
      <c r="G12" s="14">
        <v>1</v>
      </c>
      <c r="H12" s="11">
        <f>G12*E12</f>
        <v>220000</v>
      </c>
    </row>
    <row r="13" spans="1:8" s="3" customFormat="1" ht="31.9" customHeight="1">
      <c r="A13" s="14"/>
      <c r="B13" s="9" t="s">
        <v>22</v>
      </c>
      <c r="C13" s="14"/>
      <c r="D13" s="14"/>
      <c r="E13" s="11"/>
      <c r="F13" s="11"/>
      <c r="G13" s="14"/>
      <c r="H13" s="11"/>
    </row>
    <row r="14" spans="1:8">
      <c r="A14" s="8"/>
      <c r="B14" s="16"/>
      <c r="C14" s="10"/>
      <c r="D14" s="10"/>
      <c r="E14" s="11"/>
      <c r="F14" s="12"/>
      <c r="G14" s="10"/>
      <c r="H14" s="12"/>
    </row>
    <row r="15" spans="1:8" ht="25.15" customHeight="1">
      <c r="A15" s="6" t="s">
        <v>23</v>
      </c>
      <c r="B15" s="7" t="s">
        <v>24</v>
      </c>
      <c r="C15" s="6"/>
      <c r="D15" s="6"/>
      <c r="E15" s="6"/>
      <c r="F15" s="6"/>
      <c r="G15" s="6"/>
      <c r="H15" s="6"/>
    </row>
    <row r="16" spans="1:8" ht="72.599999999999994" customHeight="1">
      <c r="A16" s="14"/>
      <c r="B16" s="9" t="s">
        <v>25</v>
      </c>
      <c r="C16" s="14"/>
      <c r="D16" s="14"/>
      <c r="E16" s="11"/>
      <c r="F16" s="12"/>
      <c r="G16" s="14"/>
      <c r="H16" s="12"/>
    </row>
    <row r="17" spans="1:255" ht="16.149999999999999" customHeight="1">
      <c r="A17" s="14"/>
      <c r="B17" s="13" t="s">
        <v>17</v>
      </c>
      <c r="C17" s="14"/>
      <c r="D17" s="14"/>
      <c r="E17" s="11"/>
      <c r="F17" s="12"/>
      <c r="G17" s="14"/>
      <c r="H17" s="12"/>
    </row>
    <row r="18" spans="1:255" ht="18.600000000000001" customHeight="1">
      <c r="A18" s="14"/>
      <c r="B18" s="15" t="s">
        <v>26</v>
      </c>
      <c r="C18" s="14"/>
      <c r="D18" s="14"/>
      <c r="E18" s="11"/>
      <c r="F18" s="12"/>
      <c r="G18" s="14"/>
      <c r="H18" s="12"/>
    </row>
    <row r="19" spans="1:255" ht="16.149999999999999" customHeight="1">
      <c r="A19" s="14" t="s">
        <v>19</v>
      </c>
      <c r="B19" s="9" t="s">
        <v>27</v>
      </c>
      <c r="C19" s="14" t="s">
        <v>21</v>
      </c>
      <c r="D19" s="14">
        <v>1</v>
      </c>
      <c r="E19" s="11">
        <v>230000</v>
      </c>
      <c r="F19" s="11">
        <f>D19*E19</f>
        <v>230000</v>
      </c>
      <c r="G19" s="14">
        <v>1</v>
      </c>
      <c r="H19" s="11">
        <f>G19*E19</f>
        <v>230000</v>
      </c>
    </row>
    <row r="20" spans="1:255">
      <c r="A20" s="8"/>
      <c r="B20" s="16"/>
      <c r="C20" s="10"/>
      <c r="D20" s="10"/>
      <c r="E20" s="11"/>
      <c r="F20" s="12"/>
      <c r="G20" s="10"/>
      <c r="H20" s="12"/>
    </row>
    <row r="21" spans="1:255" ht="15.6">
      <c r="A21" s="6" t="s">
        <v>28</v>
      </c>
      <c r="B21" s="6" t="s">
        <v>29</v>
      </c>
      <c r="C21" s="17"/>
      <c r="D21" s="18"/>
      <c r="E21" s="18"/>
      <c r="F21" s="18"/>
      <c r="G21" s="18"/>
      <c r="H21" s="18"/>
    </row>
    <row r="22" spans="1:255" ht="165.6" customHeight="1">
      <c r="A22" s="10"/>
      <c r="B22" s="19" t="s">
        <v>30</v>
      </c>
      <c r="C22" s="10"/>
      <c r="D22" s="10"/>
      <c r="E22" s="12"/>
      <c r="F22" s="12"/>
      <c r="G22" s="10"/>
      <c r="H22" s="12"/>
    </row>
    <row r="23" spans="1:255" ht="23.45" customHeight="1">
      <c r="A23" s="8" t="s">
        <v>19</v>
      </c>
      <c r="B23" s="16" t="s">
        <v>31</v>
      </c>
      <c r="C23" s="10" t="s">
        <v>21</v>
      </c>
      <c r="D23" s="10">
        <v>1</v>
      </c>
      <c r="E23" s="11">
        <v>405000</v>
      </c>
      <c r="F23" s="11">
        <f>D23*E23</f>
        <v>405000</v>
      </c>
      <c r="G23" s="10">
        <v>1</v>
      </c>
      <c r="H23" s="11">
        <f>G23*E23</f>
        <v>405000</v>
      </c>
    </row>
    <row r="24" spans="1:255">
      <c r="A24" s="10"/>
      <c r="B24" s="16"/>
      <c r="C24" s="10"/>
      <c r="D24" s="10"/>
      <c r="E24" s="12"/>
      <c r="F24" s="12"/>
      <c r="G24" s="10"/>
      <c r="H24" s="12"/>
    </row>
    <row r="25" spans="1:255" s="20" customFormat="1" ht="15.75" customHeight="1">
      <c r="A25" s="6" t="s">
        <v>32</v>
      </c>
      <c r="B25" s="7" t="s">
        <v>33</v>
      </c>
      <c r="C25" s="6"/>
      <c r="D25" s="6"/>
      <c r="E25" s="6"/>
      <c r="F25" s="6"/>
      <c r="G25" s="6"/>
      <c r="H25" s="6"/>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row>
    <row r="26" spans="1:255" s="20" customFormat="1" ht="15.75" customHeight="1">
      <c r="A26" s="21"/>
      <c r="B26" s="22" t="s">
        <v>34</v>
      </c>
      <c r="C26" s="10"/>
      <c r="D26" s="10"/>
      <c r="E26" s="10" t="s">
        <v>35</v>
      </c>
      <c r="F26" s="10"/>
      <c r="G26" s="10"/>
      <c r="H26" s="10"/>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row>
    <row r="27" spans="1:255" ht="117.6" customHeight="1">
      <c r="A27" s="23">
        <v>1</v>
      </c>
      <c r="B27" s="16" t="s">
        <v>36</v>
      </c>
      <c r="C27" s="10"/>
      <c r="D27" s="10"/>
      <c r="E27" s="12"/>
      <c r="F27" s="12"/>
      <c r="G27" s="10"/>
      <c r="H27" s="12"/>
    </row>
    <row r="28" spans="1:255" ht="26.45">
      <c r="A28" s="10"/>
      <c r="B28" s="16" t="s">
        <v>37</v>
      </c>
      <c r="C28" s="10"/>
      <c r="D28" s="10"/>
      <c r="E28" s="12"/>
      <c r="F28" s="12"/>
      <c r="G28" s="10"/>
      <c r="H28" s="12"/>
    </row>
    <row r="29" spans="1:255" s="20" customFormat="1" ht="15.75" customHeight="1">
      <c r="A29" s="21"/>
      <c r="B29" s="16" t="s">
        <v>38</v>
      </c>
      <c r="C29" s="10"/>
      <c r="D29" s="10"/>
      <c r="E29" s="10"/>
      <c r="F29" s="10"/>
      <c r="G29" s="10"/>
      <c r="H29" s="10"/>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row>
    <row r="30" spans="1:255" s="20" customFormat="1" ht="15.75" customHeight="1">
      <c r="A30" s="21"/>
      <c r="B30" s="16" t="s">
        <v>39</v>
      </c>
      <c r="C30" s="10"/>
      <c r="D30" s="10"/>
      <c r="E30" s="10"/>
      <c r="F30" s="10"/>
      <c r="G30" s="10"/>
      <c r="H30" s="10"/>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row>
    <row r="31" spans="1:255" s="20" customFormat="1" ht="15.75" customHeight="1">
      <c r="A31" s="21"/>
      <c r="B31" s="16" t="s">
        <v>40</v>
      </c>
      <c r="C31" s="10"/>
      <c r="D31" s="10"/>
      <c r="E31" s="10"/>
      <c r="F31" s="10"/>
      <c r="G31" s="10"/>
      <c r="H31" s="10"/>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row>
    <row r="32" spans="1:255" s="20" customFormat="1" ht="15.75" customHeight="1">
      <c r="A32" s="21"/>
      <c r="B32" s="16" t="s">
        <v>41</v>
      </c>
      <c r="C32" s="10"/>
      <c r="D32" s="10"/>
      <c r="E32" s="10"/>
      <c r="F32" s="10"/>
      <c r="G32" s="10"/>
      <c r="H32" s="10"/>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spans="1:255" s="20" customFormat="1" ht="15.75" customHeight="1">
      <c r="A33" s="21"/>
      <c r="B33" s="16" t="s">
        <v>42</v>
      </c>
      <c r="C33" s="10"/>
      <c r="D33" s="10"/>
      <c r="E33" s="10"/>
      <c r="F33" s="10"/>
      <c r="G33" s="10"/>
      <c r="H33" s="10"/>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row>
    <row r="34" spans="1:255" s="20" customFormat="1" ht="15.75" customHeight="1">
      <c r="A34" s="21"/>
      <c r="B34" s="16" t="s">
        <v>43</v>
      </c>
      <c r="C34" s="10"/>
      <c r="D34" s="10"/>
      <c r="E34" s="10"/>
      <c r="F34" s="10"/>
      <c r="G34" s="10"/>
      <c r="H34" s="10"/>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row>
    <row r="35" spans="1:255" s="20" customFormat="1" ht="15.75" customHeight="1">
      <c r="A35" s="21"/>
      <c r="B35" s="16" t="s">
        <v>44</v>
      </c>
      <c r="C35" s="10"/>
      <c r="D35" s="10"/>
      <c r="E35" s="10"/>
      <c r="F35" s="10"/>
      <c r="G35" s="10"/>
      <c r="H35" s="10"/>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row>
    <row r="36" spans="1:255" s="20" customFormat="1" ht="15.75" customHeight="1">
      <c r="A36" s="21"/>
      <c r="B36" s="16" t="s">
        <v>45</v>
      </c>
      <c r="C36" s="10"/>
      <c r="D36" s="10"/>
      <c r="E36" s="10"/>
      <c r="F36" s="10"/>
      <c r="G36" s="10"/>
      <c r="H36" s="10"/>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row>
    <row r="37" spans="1:255" s="20" customFormat="1" ht="32.25" customHeight="1">
      <c r="A37" s="21"/>
      <c r="B37" s="16" t="s">
        <v>46</v>
      </c>
      <c r="C37" s="10"/>
      <c r="D37" s="10"/>
      <c r="E37" s="10"/>
      <c r="F37" s="10"/>
      <c r="G37" s="10"/>
      <c r="H37" s="10"/>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row>
    <row r="38" spans="1:255">
      <c r="A38" s="8" t="s">
        <v>19</v>
      </c>
      <c r="B38" s="16" t="s">
        <v>47</v>
      </c>
      <c r="C38" s="10" t="s">
        <v>48</v>
      </c>
      <c r="D38" s="24">
        <v>135</v>
      </c>
      <c r="E38" s="11">
        <v>1450</v>
      </c>
      <c r="F38" s="12">
        <f>D38*E38</f>
        <v>195750</v>
      </c>
      <c r="G38" s="24">
        <v>131</v>
      </c>
      <c r="H38" s="11">
        <f>G38*E38</f>
        <v>189950</v>
      </c>
    </row>
    <row r="39" spans="1:255">
      <c r="A39" s="8"/>
      <c r="B39" s="25"/>
      <c r="C39" s="10"/>
      <c r="D39" s="10"/>
      <c r="E39" s="12"/>
      <c r="F39" s="12"/>
      <c r="G39" s="10"/>
      <c r="H39" s="12"/>
    </row>
    <row r="40" spans="1:255">
      <c r="A40" s="26">
        <v>2</v>
      </c>
      <c r="B40" s="27" t="s">
        <v>49</v>
      </c>
      <c r="C40" s="10"/>
      <c r="D40" s="10"/>
      <c r="E40" s="12"/>
      <c r="F40" s="12"/>
      <c r="G40" s="10"/>
      <c r="H40" s="12"/>
    </row>
    <row r="41" spans="1:255" ht="35.25" customHeight="1">
      <c r="A41" s="10"/>
      <c r="B41" s="28" t="s">
        <v>50</v>
      </c>
      <c r="C41" s="10"/>
      <c r="D41" s="10"/>
      <c r="E41" s="12"/>
      <c r="F41" s="12"/>
      <c r="G41" s="10"/>
      <c r="H41" s="12"/>
    </row>
    <row r="42" spans="1:255" ht="12.75" customHeight="1">
      <c r="A42" s="8" t="s">
        <v>19</v>
      </c>
      <c r="B42" s="28" t="s">
        <v>51</v>
      </c>
      <c r="C42" s="10" t="s">
        <v>48</v>
      </c>
      <c r="D42" s="24">
        <v>65</v>
      </c>
      <c r="E42" s="29">
        <v>800</v>
      </c>
      <c r="F42" s="12">
        <f>D42*E42</f>
        <v>52000</v>
      </c>
      <c r="G42" s="24">
        <v>8</v>
      </c>
      <c r="H42" s="11">
        <f>G42*E42</f>
        <v>6400</v>
      </c>
    </row>
    <row r="43" spans="1:255" ht="12.75" customHeight="1">
      <c r="A43" s="10"/>
      <c r="B43" s="28"/>
      <c r="C43" s="10"/>
      <c r="D43" s="10"/>
      <c r="E43" s="12"/>
      <c r="F43" s="12"/>
      <c r="G43" s="10"/>
      <c r="H43" s="12"/>
    </row>
    <row r="44" spans="1:255" ht="15.6">
      <c r="A44" s="30" t="s">
        <v>52</v>
      </c>
      <c r="B44" s="31" t="s">
        <v>53</v>
      </c>
      <c r="C44" s="17"/>
      <c r="D44" s="17"/>
      <c r="E44" s="32"/>
      <c r="F44" s="32"/>
      <c r="G44" s="17"/>
      <c r="H44" s="32"/>
    </row>
    <row r="45" spans="1:255" ht="26.45">
      <c r="A45" s="10"/>
      <c r="B45" s="28" t="s">
        <v>54</v>
      </c>
      <c r="C45" s="10"/>
      <c r="D45" s="10"/>
      <c r="E45" s="12"/>
      <c r="F45" s="12"/>
      <c r="G45" s="10"/>
      <c r="H45" s="12"/>
    </row>
    <row r="46" spans="1:255">
      <c r="A46" s="26">
        <v>1</v>
      </c>
      <c r="B46" s="27" t="s">
        <v>55</v>
      </c>
      <c r="C46" s="10"/>
      <c r="D46" s="10"/>
      <c r="E46" s="12"/>
      <c r="F46" s="12"/>
      <c r="G46" s="10"/>
      <c r="H46" s="12"/>
    </row>
    <row r="47" spans="1:255" ht="52.9">
      <c r="A47" s="8" t="s">
        <v>19</v>
      </c>
      <c r="B47" s="16" t="s">
        <v>56</v>
      </c>
      <c r="C47" s="10" t="s">
        <v>48</v>
      </c>
      <c r="D47" s="24">
        <v>2</v>
      </c>
      <c r="E47" s="11">
        <v>12000</v>
      </c>
      <c r="F47" s="12">
        <f>D47*E47</f>
        <v>24000</v>
      </c>
      <c r="G47" s="24">
        <v>2</v>
      </c>
      <c r="H47" s="11">
        <f>G47*E47</f>
        <v>24000</v>
      </c>
    </row>
    <row r="48" spans="1:255">
      <c r="A48" s="10"/>
      <c r="B48" s="33"/>
      <c r="C48" s="10"/>
      <c r="D48" s="10"/>
      <c r="E48" s="12"/>
      <c r="F48" s="12"/>
      <c r="G48" s="10"/>
      <c r="H48" s="12"/>
    </row>
    <row r="49" spans="1:8" ht="30.6" customHeight="1">
      <c r="A49" s="8" t="s">
        <v>57</v>
      </c>
      <c r="B49" s="16" t="s">
        <v>58</v>
      </c>
      <c r="C49" s="10" t="s">
        <v>21</v>
      </c>
      <c r="D49" s="24">
        <v>6</v>
      </c>
      <c r="E49" s="11"/>
      <c r="F49" s="12"/>
      <c r="G49" s="24">
        <v>6</v>
      </c>
      <c r="H49" s="12"/>
    </row>
    <row r="50" spans="1:8">
      <c r="A50" s="10"/>
      <c r="B50" s="33"/>
      <c r="C50" s="10"/>
      <c r="D50" s="10"/>
      <c r="E50" s="12"/>
      <c r="F50" s="12"/>
      <c r="G50" s="10"/>
      <c r="H50" s="12"/>
    </row>
    <row r="51" spans="1:8">
      <c r="A51" s="26">
        <v>2</v>
      </c>
      <c r="B51" s="27" t="s">
        <v>59</v>
      </c>
      <c r="C51" s="10"/>
      <c r="D51" s="10"/>
      <c r="E51" s="12"/>
      <c r="F51" s="12"/>
      <c r="G51" s="10"/>
      <c r="H51" s="12"/>
    </row>
    <row r="52" spans="1:8" ht="26.45">
      <c r="A52" s="8" t="s">
        <v>19</v>
      </c>
      <c r="B52" s="16" t="s">
        <v>60</v>
      </c>
      <c r="C52" s="10"/>
      <c r="D52" s="10"/>
      <c r="E52" s="12"/>
      <c r="F52" s="12"/>
      <c r="G52" s="10"/>
      <c r="H52" s="12"/>
    </row>
    <row r="53" spans="1:8">
      <c r="A53" s="8"/>
      <c r="B53" s="13" t="s">
        <v>61</v>
      </c>
      <c r="C53" s="10"/>
      <c r="D53" s="10"/>
      <c r="E53" s="12"/>
      <c r="F53" s="12"/>
      <c r="G53" s="10"/>
      <c r="H53" s="12"/>
    </row>
    <row r="54" spans="1:8">
      <c r="A54" s="8" t="s">
        <v>62</v>
      </c>
      <c r="B54" s="16" t="s">
        <v>63</v>
      </c>
      <c r="C54" s="10" t="s">
        <v>21</v>
      </c>
      <c r="D54" s="24">
        <v>15</v>
      </c>
      <c r="E54" s="29">
        <v>2000</v>
      </c>
      <c r="F54" s="12">
        <f>D54*E54</f>
        <v>30000</v>
      </c>
      <c r="G54" s="24">
        <v>13</v>
      </c>
      <c r="H54" s="12">
        <f>G54*E54</f>
        <v>26000</v>
      </c>
    </row>
    <row r="55" spans="1:8">
      <c r="A55" s="8"/>
      <c r="B55" s="16"/>
      <c r="C55" s="10"/>
      <c r="D55" s="24"/>
      <c r="E55" s="29"/>
      <c r="F55" s="12"/>
      <c r="G55" s="24"/>
      <c r="H55" s="12"/>
    </row>
    <row r="56" spans="1:8">
      <c r="A56" s="26">
        <v>3</v>
      </c>
      <c r="B56" s="27" t="s">
        <v>64</v>
      </c>
      <c r="C56" s="10"/>
      <c r="D56" s="10"/>
      <c r="E56" s="12"/>
      <c r="F56" s="12"/>
      <c r="G56" s="10"/>
      <c r="H56" s="12"/>
    </row>
    <row r="57" spans="1:8" ht="26.45">
      <c r="A57" s="8" t="s">
        <v>19</v>
      </c>
      <c r="B57" s="16" t="s">
        <v>65</v>
      </c>
      <c r="C57" s="10" t="s">
        <v>21</v>
      </c>
      <c r="D57" s="10">
        <v>2</v>
      </c>
      <c r="E57" s="12">
        <v>5500</v>
      </c>
      <c r="F57" s="12">
        <f>D57*E57</f>
        <v>11000</v>
      </c>
      <c r="G57" s="10">
        <v>2</v>
      </c>
      <c r="H57" s="12">
        <f>F57*G57</f>
        <v>22000</v>
      </c>
    </row>
    <row r="58" spans="1:8">
      <c r="A58" s="8"/>
      <c r="B58" s="16"/>
      <c r="C58" s="10"/>
      <c r="D58" s="10"/>
      <c r="E58" s="12"/>
      <c r="F58" s="12"/>
      <c r="G58" s="10"/>
      <c r="H58" s="12"/>
    </row>
    <row r="59" spans="1:8">
      <c r="A59" s="8"/>
      <c r="B59" s="16"/>
      <c r="C59" s="10"/>
      <c r="D59" s="24"/>
      <c r="E59" s="29"/>
      <c r="F59" s="12"/>
      <c r="G59" s="24"/>
      <c r="H59" s="12"/>
    </row>
    <row r="60" spans="1:8" s="36" customFormat="1" ht="17.45">
      <c r="A60" s="34"/>
      <c r="B60" s="41" t="s">
        <v>66</v>
      </c>
      <c r="C60" s="35"/>
      <c r="D60" s="35"/>
      <c r="E60" s="35"/>
      <c r="F60" s="42">
        <f>SUM(F12:F58)</f>
        <v>1167750</v>
      </c>
      <c r="G60" s="35"/>
      <c r="H60" s="42">
        <f>SUM(H12:H58)</f>
        <v>1123350</v>
      </c>
    </row>
    <row r="62" spans="1:8" ht="25.15" customHeight="1">
      <c r="D62" s="40"/>
      <c r="E62" s="40"/>
      <c r="F62" s="40"/>
      <c r="G62" s="40"/>
      <c r="H62" s="40"/>
    </row>
  </sheetData>
  <mergeCells count="10">
    <mergeCell ref="G5:G6"/>
    <mergeCell ref="C3:F3"/>
    <mergeCell ref="G3:H3"/>
    <mergeCell ref="A7:F7"/>
    <mergeCell ref="A4:F4"/>
    <mergeCell ref="A5:A6"/>
    <mergeCell ref="B5:B6"/>
    <mergeCell ref="C5:C6"/>
    <mergeCell ref="D5:D6"/>
    <mergeCell ref="E5:F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Hari Jha</cp:lastModifiedBy>
  <cp:revision/>
  <dcterms:created xsi:type="dcterms:W3CDTF">2024-01-17T05:37:50Z</dcterms:created>
  <dcterms:modified xsi:type="dcterms:W3CDTF">2024-04-30T10:01:41Z</dcterms:modified>
  <cp:category/>
  <cp:contentStatus/>
</cp:coreProperties>
</file>