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J26" i="6" l="1"/>
  <c r="L32" i="6" s="1"/>
  <c r="L33" i="6" l="1"/>
  <c r="L34" i="6" l="1"/>
  <c r="L36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<sst xmlns="http://schemas.openxmlformats.org/spreadsheetml/2006/main" count="48" uniqueCount="47">
  <si>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</si>
  <si>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</si>
  <si>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</si>
  <si>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</si>
  <si>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</si>
  <si>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</si>
  <si>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</si>
  <si>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</si>
  <si>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</si>
  <si>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</si>
  <si>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</si>
  <si>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</si>
  <si>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</si>
  <si>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</si>
  <si>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</si>
  <si>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</si>
  <si>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</si>
  <si>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</si>
  <si>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</si>
  <si>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</si>
  <si>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</si>
  <si>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</si>
  <si>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</si>
  <si>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</si>
  <si>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</si>
  <si>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</si>
  <si>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</si>
  <si>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</si>
  <si>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</si>
  <si>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</si>
  <si>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</si>
  <si>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</si>
  <si>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</si>
  <si>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</si>
  <si>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</si>
  <si>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</si>
  <si>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</si>
  <si>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</si>
  <si>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</si>
  <si>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</si>
  <si>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</si>
  <si>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</si>
  <si>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03-04-2024</t>
  </si>
  <si>
    <t xml:space="preserve">IPL CRICKET FLAG </t>
  </si>
  <si>
    <t>07/24-25</t>
  </si>
  <si>
    <t xml:space="preserve">BANTTINGS IPL FLAG ( 20+18)  MTRS </t>
  </si>
  <si>
    <t>MENU CARD FORT AND BACK  OUTSIDE CUTTING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</si>
</sst>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6" zoomScale="85" zoomScaleNormal="85" workbookViewId="0">
      <selection activeCell="N35" sqref="N35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1.5703125" style="4" customWidth="1"/>
    <col min="5" max="5" width="52.140625" style="4" customWidth="1"/>
    <col min="6" max="6" width="7.42578125" customWidth="1"/>
    <col min="7" max="7" width="6.7109375" style="4" customWidth="1"/>
    <col min="8" max="8" width="6.85546875" style="4" customWidth="1"/>
    <col min="9" max="9" width="12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42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44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43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9"/>
    </row>
    <row r="19" spans="2:13">
      <c r="B19" s="70" t="s">
        <v>20</v>
      </c>
      <c r="C19" s="70"/>
      <c r="D19" s="70"/>
      <c r="E19" s="70"/>
      <c r="F19" s="70"/>
      <c r="G19" s="70"/>
      <c r="L19" s="19"/>
    </row>
    <row r="20" spans="2:13">
      <c r="B20" s="71" t="s">
        <v>21</v>
      </c>
      <c r="C20" s="69"/>
      <c r="D20" s="69"/>
      <c r="E20" s="69"/>
      <c r="F20" s="69"/>
      <c r="G20" s="69"/>
      <c r="L20" s="19"/>
    </row>
    <row r="21" spans="2:13">
      <c r="B21" s="69" t="s">
        <v>22</v>
      </c>
      <c r="C21" s="69"/>
      <c r="D21" s="69"/>
      <c r="E21" s="69"/>
      <c r="F21" s="69"/>
      <c r="G21" s="69"/>
      <c r="L21" s="19"/>
    </row>
    <row r="22" spans="2:13">
      <c r="B22" s="69"/>
      <c r="C22" s="69"/>
      <c r="D22" s="69"/>
      <c r="E22" s="69"/>
      <c r="F22" s="69"/>
      <c r="G22" s="69"/>
      <c r="L22" s="19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8.600000000000001" customHeight="1">
      <c r="B26" s="28">
        <v>1</v>
      </c>
      <c r="C26" s="32" t="s">
        <v>20</v>
      </c>
      <c r="D26" s="14" t="s">
        <v>35</v>
      </c>
      <c r="E26" s="27" t="s">
        <v>45</v>
      </c>
      <c r="F26" s="13">
        <v>3919</v>
      </c>
      <c r="G26" s="29"/>
      <c r="H26" s="14"/>
      <c r="I26" s="29">
        <v>2</v>
      </c>
      <c r="J26" s="30">
        <f>H26*G26/144</f>
        <v>0</v>
      </c>
      <c r="K26" s="29">
        <v>6000</v>
      </c>
      <c r="L26" s="31">
        <f>K26*I26</f>
        <v>12000</v>
      </c>
    </row>
    <row r="27" spans="2:13" s="2" customFormat="1" ht="15.6" customHeight="1">
      <c r="B27" s="12"/>
      <c r="C27" s="10"/>
      <c r="D27" s="14"/>
      <c r="E27" s="27" t="s">
        <v>46</v>
      </c>
      <c r="F27" s="13"/>
      <c r="G27" s="13"/>
      <c r="H27" s="14"/>
      <c r="I27" s="29">
        <v>25</v>
      </c>
      <c r="J27" s="15"/>
      <c r="K27" s="29">
        <v>120</v>
      </c>
      <c r="L27" s="31">
        <f>K27*I27</f>
        <v>3000</v>
      </c>
    </row>
    <row r="28" spans="2:13" s="2" customFormat="1" ht="15.6" customHeight="1">
      <c r="B28" s="12"/>
      <c r="C28" s="10"/>
      <c r="D28" s="14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14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9" t="s">
        <v>36</v>
      </c>
      <c r="C32" s="50"/>
      <c r="D32" s="50"/>
      <c r="E32" s="50"/>
      <c r="F32" s="50"/>
      <c r="G32" s="50"/>
      <c r="H32" s="51"/>
      <c r="I32" s="66" t="s">
        <v>37</v>
      </c>
      <c r="J32" s="67"/>
      <c r="K32" s="68"/>
      <c r="L32" s="23">
        <f>SUM(L26:L31)</f>
        <v>15000</v>
      </c>
    </row>
    <row r="33" spans="2:13" ht="15.75" customHeight="1">
      <c r="B33" s="52"/>
      <c r="C33" s="53"/>
      <c r="D33" s="53"/>
      <c r="E33" s="53"/>
      <c r="F33" s="53"/>
      <c r="G33" s="53"/>
      <c r="H33" s="54"/>
      <c r="I33" s="66" t="s">
        <v>38</v>
      </c>
      <c r="J33" s="67"/>
      <c r="K33" s="68"/>
      <c r="L33" s="24">
        <f>L32*9%</f>
        <v>1350</v>
      </c>
      <c r="M33" s="3"/>
    </row>
    <row r="34" spans="2:13" ht="15.75">
      <c r="B34" s="52"/>
      <c r="C34" s="53"/>
      <c r="D34" s="53"/>
      <c r="E34" s="53"/>
      <c r="F34" s="53"/>
      <c r="G34" s="53"/>
      <c r="H34" s="54"/>
      <c r="I34" s="66" t="s">
        <v>39</v>
      </c>
      <c r="J34" s="67"/>
      <c r="K34" s="68"/>
      <c r="L34" s="24">
        <f>L32*9%</f>
        <v>1350</v>
      </c>
    </row>
    <row r="35" spans="2:13" ht="15.75">
      <c r="B35" s="52"/>
      <c r="C35" s="53"/>
      <c r="D35" s="53"/>
      <c r="E35" s="53"/>
      <c r="F35" s="53"/>
      <c r="G35" s="53"/>
      <c r="H35" s="54"/>
      <c r="I35" s="66" t="s">
        <v>40</v>
      </c>
      <c r="J35" s="67"/>
      <c r="K35" s="68"/>
      <c r="L35" s="25"/>
    </row>
    <row r="36" spans="2:13">
      <c r="B36" s="52"/>
      <c r="C36" s="53"/>
      <c r="D36" s="53"/>
      <c r="E36" s="53"/>
      <c r="F36" s="53"/>
      <c r="G36" s="53"/>
      <c r="H36" s="54"/>
      <c r="I36" s="58" t="s">
        <v>41</v>
      </c>
      <c r="J36" s="59"/>
      <c r="K36" s="60"/>
      <c r="L36" s="36">
        <f>SUM(L32:L35)</f>
        <v>17700</v>
      </c>
    </row>
    <row r="37" spans="2:13">
      <c r="B37" s="55"/>
      <c r="C37" s="56"/>
      <c r="D37" s="56"/>
      <c r="E37" s="56"/>
      <c r="F37" s="56"/>
      <c r="G37" s="56"/>
      <c r="H37" s="57"/>
      <c r="I37" s="61"/>
      <c r="J37" s="62"/>
      <c r="K37" s="63"/>
      <c r="L37" s="37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6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2024-04-03T11:29:07Z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