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D515388E-F75B-44ED-BE17-D6054B8D9C17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1" i="1"/>
  <c r="I12" i="1"/>
  <c r="I13" i="1"/>
  <c r="I14" i="1"/>
  <c r="I15" i="1"/>
  <c r="I16" i="1"/>
  <c r="G11" i="1"/>
  <c r="G12" i="1"/>
  <c r="G13" i="1"/>
  <c r="G14" i="1"/>
  <c r="G15" i="1"/>
  <c r="G16" i="1"/>
  <c r="G10" i="1"/>
  <c r="I10" i="1" l="1"/>
  <c r="I19" i="1" s="1"/>
  <c r="I20" i="1" l="1"/>
  <c r="I21" i="1" l="1"/>
</calcChain>
</file>

<file path=xl/sharedStrings.xml><?xml version="1.0" encoding="utf-8"?>
<sst xmlns="http://schemas.openxmlformats.org/spreadsheetml/2006/main" count="39" uniqueCount="32">
  <si>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</si>
  <si>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</si>
  <si>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</si>
  <si>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</si>
  <si>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</si>
  <si>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</si>
  <si>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</si>
  <si>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</si>
  <si>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</si>
  <si>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</si>
  <si>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</si>
  <si>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</si>
  <si>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</si>
  <si>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</si>
  <si>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</si>
  <si>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</si>
  <si>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</si>
  <si>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</si>
  <si>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</si>
  <si>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</si>
  <si>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</si>
  <si>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</si>
  <si>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</si>
  <si>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</si>
  <si>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</si>
  <si>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</si>
  <si>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</si>
  <si>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</si>
  <si>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02-Apr-2024</t>
  </si>
  <si>
    <t>Quotation No.
03</t>
  </si>
  <si>
    <t>TRANSLITE</t>
  </si>
  <si>
    <t>Fifteen Thousand Six Hundred Eighty Three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</si>
</sst>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8"/>
  <sheetViews>
    <sheetView tabSelected="1" topLeftCell="A10" zoomScaleNormal="100" workbookViewId="0">
      <selection activeCell="L22" sqref="L22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29</v>
      </c>
      <c r="G3" s="42"/>
      <c r="H3" s="37" t="s">
        <v>28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71" t="s">
        <v>30</v>
      </c>
      <c r="D10" s="14">
        <v>67</v>
      </c>
      <c r="E10" s="14">
        <v>25.9</v>
      </c>
      <c r="F10" s="14">
        <v>1</v>
      </c>
      <c r="G10" s="11">
        <f>E10*D10/144</f>
        <v>12.050694444444444</v>
      </c>
      <c r="H10" s="14">
        <v>165</v>
      </c>
      <c r="I10" s="14">
        <f>H10*G10</f>
        <v>1988.3645833333333</v>
      </c>
    </row>
    <row r="11" spans="2:9" x14ac:dyDescent="0.35">
      <c r="B11" s="12"/>
      <c r="C11" s="71" t="s">
        <v>30</v>
      </c>
      <c r="D11" s="14">
        <v>60</v>
      </c>
      <c r="E11" s="14">
        <v>40</v>
      </c>
      <c r="F11" s="14">
        <v>1</v>
      </c>
      <c r="G11" s="11">
        <f t="shared" ref="G11:G16" si="0">E11*D11/144</f>
        <v>16.666666666666668</v>
      </c>
      <c r="H11" s="14">
        <v>165</v>
      </c>
      <c r="I11" s="14">
        <f t="shared" ref="I11:I16" si="1">H11*G11</f>
        <v>2750</v>
      </c>
    </row>
    <row r="12" spans="2:9" x14ac:dyDescent="0.35">
      <c r="B12" s="12"/>
      <c r="C12" s="18" t="s">
        <v>30</v>
      </c>
      <c r="D12" s="15">
        <v>87</v>
      </c>
      <c r="E12" s="14">
        <v>24</v>
      </c>
      <c r="F12" s="14">
        <v>1</v>
      </c>
      <c r="G12" s="11">
        <f t="shared" si="0"/>
        <v>14.5</v>
      </c>
      <c r="H12" s="14">
        <v>165</v>
      </c>
      <c r="I12" s="14">
        <f t="shared" si="1"/>
        <v>2392.5</v>
      </c>
    </row>
    <row r="13" spans="2:9" x14ac:dyDescent="0.35">
      <c r="B13" s="12"/>
      <c r="C13" s="18" t="s">
        <v>30</v>
      </c>
      <c r="D13" s="15">
        <v>59.25</v>
      </c>
      <c r="E13" s="14">
        <v>24</v>
      </c>
      <c r="F13" s="14">
        <v>1</v>
      </c>
      <c r="G13" s="11">
        <f t="shared" si="0"/>
        <v>9.875</v>
      </c>
      <c r="H13" s="14">
        <v>165</v>
      </c>
      <c r="I13" s="14">
        <f t="shared" si="1"/>
        <v>1629.375</v>
      </c>
    </row>
    <row r="14" spans="2:9" x14ac:dyDescent="0.35">
      <c r="B14" s="12"/>
      <c r="C14" s="18" t="s">
        <v>30</v>
      </c>
      <c r="D14" s="15">
        <v>43.5</v>
      </c>
      <c r="E14" s="14">
        <v>24</v>
      </c>
      <c r="F14" s="14">
        <v>1</v>
      </c>
      <c r="G14" s="11">
        <f t="shared" si="0"/>
        <v>7.25</v>
      </c>
      <c r="H14" s="14">
        <v>165</v>
      </c>
      <c r="I14" s="14">
        <f t="shared" si="1"/>
        <v>1196.25</v>
      </c>
    </row>
    <row r="15" spans="2:9" x14ac:dyDescent="0.35">
      <c r="B15" s="12"/>
      <c r="C15" s="18" t="s">
        <v>30</v>
      </c>
      <c r="D15" s="15">
        <v>42.5</v>
      </c>
      <c r="E15" s="14">
        <v>24</v>
      </c>
      <c r="F15" s="14">
        <v>1</v>
      </c>
      <c r="G15" s="11">
        <f t="shared" si="0"/>
        <v>7.083333333333333</v>
      </c>
      <c r="H15" s="14">
        <v>165</v>
      </c>
      <c r="I15" s="14">
        <f t="shared" si="1"/>
        <v>1168.75</v>
      </c>
    </row>
    <row r="16" spans="2:9" x14ac:dyDescent="0.35">
      <c r="B16" s="12"/>
      <c r="C16" s="18" t="s">
        <v>30</v>
      </c>
      <c r="D16" s="15">
        <v>60</v>
      </c>
      <c r="E16" s="14">
        <v>31.5</v>
      </c>
      <c r="F16" s="14">
        <v>1</v>
      </c>
      <c r="G16" s="11">
        <f t="shared" si="0"/>
        <v>13.125</v>
      </c>
      <c r="H16" s="14">
        <v>165</v>
      </c>
      <c r="I16" s="14">
        <f t="shared" si="1"/>
        <v>2165.625</v>
      </c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x14ac:dyDescent="0.35">
      <c r="B18" s="12"/>
      <c r="C18" s="16"/>
      <c r="D18" s="17"/>
      <c r="E18" s="13"/>
      <c r="F18" s="15"/>
      <c r="G18" s="11"/>
      <c r="H18" s="13"/>
      <c r="I18" s="14"/>
    </row>
    <row r="19" spans="2:9" ht="20.5" customHeight="1" x14ac:dyDescent="0.35">
      <c r="B19" s="37" t="s">
        <v>17</v>
      </c>
      <c r="C19" s="44"/>
      <c r="D19" s="44"/>
      <c r="E19" s="5"/>
      <c r="F19" s="69" t="s">
        <v>12</v>
      </c>
      <c r="G19" s="69"/>
      <c r="H19" s="69"/>
      <c r="I19" s="1">
        <f>SUM(I10:I18)</f>
        <v>13290.864583333332</v>
      </c>
    </row>
    <row r="20" spans="2:9" ht="21" customHeight="1" x14ac:dyDescent="0.35">
      <c r="B20" s="44"/>
      <c r="C20" s="44"/>
      <c r="D20" s="44"/>
      <c r="E20" s="5"/>
      <c r="F20" s="69" t="s">
        <v>13</v>
      </c>
      <c r="G20" s="69"/>
      <c r="H20" s="69"/>
      <c r="I20" s="2">
        <f>I19*9%</f>
        <v>1196.1778124999998</v>
      </c>
    </row>
    <row r="21" spans="2:9" ht="23.5" customHeight="1" x14ac:dyDescent="0.35">
      <c r="B21" s="68" t="s">
        <v>18</v>
      </c>
      <c r="C21" s="68"/>
      <c r="D21" s="68"/>
      <c r="E21" s="6"/>
      <c r="F21" s="69" t="s">
        <v>14</v>
      </c>
      <c r="G21" s="69"/>
      <c r="H21" s="69"/>
      <c r="I21" s="2">
        <f>I19*9%</f>
        <v>1196.1778124999998</v>
      </c>
    </row>
    <row r="22" spans="2:9" ht="19" customHeight="1" x14ac:dyDescent="0.35">
      <c r="B22" s="68"/>
      <c r="C22" s="68"/>
      <c r="D22" s="68"/>
      <c r="E22" s="6"/>
      <c r="F22" s="69" t="s">
        <v>15</v>
      </c>
      <c r="G22" s="69"/>
      <c r="H22" s="69"/>
      <c r="I22" s="3">
        <v>0</v>
      </c>
    </row>
    <row r="23" spans="2:9" ht="14.5" customHeight="1" x14ac:dyDescent="0.35">
      <c r="B23" s="68"/>
      <c r="C23" s="68"/>
      <c r="D23" s="68"/>
      <c r="E23" s="6"/>
      <c r="F23" s="67" t="s">
        <v>16</v>
      </c>
      <c r="G23" s="67"/>
      <c r="H23" s="67"/>
      <c r="I23" s="65">
        <f>SUM(I19:I22)</f>
        <v>15683.220208333332</v>
      </c>
    </row>
    <row r="24" spans="2:9" x14ac:dyDescent="0.35">
      <c r="B24" s="68"/>
      <c r="C24" s="68"/>
      <c r="D24" s="68"/>
      <c r="E24" s="6"/>
      <c r="F24" s="67"/>
      <c r="G24" s="67"/>
      <c r="H24" s="67"/>
      <c r="I24" s="66"/>
    </row>
    <row r="25" spans="2:9" ht="16.5" customHeight="1" x14ac:dyDescent="0.35">
      <c r="B25" s="43"/>
      <c r="C25" s="44"/>
      <c r="D25" s="44"/>
      <c r="E25" s="7"/>
      <c r="F25" s="47" t="s">
        <v>20</v>
      </c>
      <c r="G25" s="48"/>
      <c r="H25" s="48"/>
      <c r="I25" s="49"/>
    </row>
    <row r="26" spans="2:9" ht="22" customHeight="1" x14ac:dyDescent="0.35">
      <c r="B26" s="53" t="s">
        <v>31</v>
      </c>
      <c r="C26" s="54"/>
      <c r="D26" s="55"/>
      <c r="E26" s="8"/>
      <c r="F26" s="50"/>
      <c r="G26" s="51"/>
      <c r="H26" s="51"/>
      <c r="I26" s="52"/>
    </row>
    <row r="27" spans="2:9" ht="21" customHeight="1" x14ac:dyDescent="0.35">
      <c r="B27" s="56"/>
      <c r="C27" s="57"/>
      <c r="D27" s="58"/>
      <c r="E27" s="8"/>
      <c r="F27" s="50"/>
      <c r="G27" s="51"/>
      <c r="H27" s="51"/>
      <c r="I27" s="52"/>
    </row>
    <row r="28" spans="2:9" x14ac:dyDescent="0.35">
      <c r="B28" s="59"/>
      <c r="C28" s="60"/>
      <c r="D28" s="61"/>
      <c r="E28" s="4"/>
      <c r="F28" s="62" t="s">
        <v>19</v>
      </c>
      <c r="G28" s="63"/>
      <c r="H28" s="63"/>
      <c r="I28" s="64"/>
    </row>
  </sheetData>
  <mergeCells count="28">
    <mergeCell ref="B25:D25"/>
    <mergeCell ref="B2:I2"/>
    <mergeCell ref="F25:I25"/>
    <mergeCell ref="F26:I27"/>
    <mergeCell ref="B26:D28"/>
    <mergeCell ref="F28:I28"/>
    <mergeCell ref="I23:I24"/>
    <mergeCell ref="F23:H24"/>
    <mergeCell ref="B19:D20"/>
    <mergeCell ref="B21:D24"/>
    <mergeCell ref="F19:H19"/>
    <mergeCell ref="F20:H20"/>
    <mergeCell ref="F21:H21"/>
    <mergeCell ref="F22:H22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2024-04-02T09:28:41Z</dcterms:modified>
</cp:coreProperties>
</file>