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codeName="ThisWorkbook" defaultThemeVersion="124226"/>
  <xr:revisionPtr revIDLastSave="0" documentId="13_ncr:1_{C785E8DF-27C3-4E57-98F3-272F702834FD}" xr6:coauthVersionLast="47" xr6:coauthVersionMax="47" xr10:uidLastSave="{00000000-0000-0000-0000-000000000000}"/>
  <bookViews>
    <workbookView xWindow="-110" yWindow="-110" windowWidth="19420" windowHeight="10300" xr2:uid="{00000000-000D-0000-FFFF-FFFF00000000}"/>
  </bookViews>
  <sheets>
    <sheet name="Additional Work" sheetId="5" r:id="rId1"/>
  </sheets>
  <externalReferences>
    <externalReference r:id="rId2"/>
    <externalReference r:id="rId3"/>
    <externalReference r:id="rId4"/>
    <externalReference r:id="rId5"/>
    <externalReference r:id="rId6"/>
  </externalReferences>
  <definedNames>
    <definedName name="______aaa5">#REF!</definedName>
    <definedName name="_____aaa5">#REF!</definedName>
    <definedName name="_____bol1">#REF!</definedName>
    <definedName name="____aaa5">#REF!</definedName>
    <definedName name="____bol1">#REF!</definedName>
    <definedName name="___aaa5">#REF!</definedName>
    <definedName name="___bol1">#REF!</definedName>
    <definedName name="__aaa5">#REF!</definedName>
    <definedName name="__bol1">#REF!</definedName>
    <definedName name="_1">#REF!</definedName>
    <definedName name="_111">#REF!</definedName>
    <definedName name="_1111">#REF!</definedName>
    <definedName name="_aaa5">#REF!</definedName>
    <definedName name="_bol1">#REF!</definedName>
    <definedName name="_exc1">#REF!</definedName>
    <definedName name="_exc11">#REF!</definedName>
    <definedName name="_exc2">#REF!</definedName>
    <definedName name="_EXC3">#REF!</definedName>
    <definedName name="_EXC4">#REF!</definedName>
    <definedName name="_foo1">#REF!</definedName>
    <definedName name="_foo2">#REF!</definedName>
    <definedName name="_foo3">#REF!</definedName>
    <definedName name="_FOO4">#REF!</definedName>
    <definedName name="_pcc1">#REF!</definedName>
    <definedName name="_pcc2">#REF!</definedName>
    <definedName name="_pcc3">#REF!</definedName>
    <definedName name="_PCC4">#REF!</definedName>
    <definedName name="_plb1">#REF!</definedName>
    <definedName name="_plb2">#REF!</definedName>
    <definedName name="_plb3">#REF!</definedName>
    <definedName name="_plb4">#REF!</definedName>
    <definedName name="A">'[1]PRECAST lightconc-II'!$J$19</definedName>
    <definedName name="AAA">#REF!</definedName>
    <definedName name="abc">'[2]Staff Acco.'!#REF!</definedName>
    <definedName name="ABCD">#REF!</definedName>
    <definedName name="B">'[1]PRECAST lightconc-II'!$K$19</definedName>
    <definedName name="bel">#REF!</definedName>
    <definedName name="bjlc">#REF!</definedName>
    <definedName name="bol">#REF!</definedName>
    <definedName name="boml">#REF!</definedName>
    <definedName name="BOTA">#REF!</definedName>
    <definedName name="botl">#REF!</definedName>
    <definedName name="botn">#REF!</definedName>
    <definedName name="bua">#REF!</definedName>
    <definedName name="cant">'[2]Staff Acco.'!#REF!</definedName>
    <definedName name="cantt">'[2]Staff Acco.'!#REF!</definedName>
    <definedName name="cbgl1">#REF!</definedName>
    <definedName name="cbgl2">#REF!</definedName>
    <definedName name="cbgl3">#REF!</definedName>
    <definedName name="cbgl4">#REF!</definedName>
    <definedName name="ccolagl">#REF!</definedName>
    <definedName name="cfb">#REF!</definedName>
    <definedName name="cfbeams">#REF!</definedName>
    <definedName name="cfsalb">#REF!</definedName>
    <definedName name="cfslab">#REF!</definedName>
    <definedName name="clintels">#REF!</definedName>
    <definedName name="COAD">'[3]Civil Works'!$K$7</definedName>
    <definedName name="Colbgl">#REF!</definedName>
    <definedName name="colbgl2">#REF!</definedName>
    <definedName name="csshade">#REF!</definedName>
    <definedName name="cst">#REF!</definedName>
    <definedName name="D">'[1]PRECAST lightconc-II'!$J$20</definedName>
    <definedName name="DATE">#REF!</definedName>
    <definedName name="E">'[1]PRECAST lightconc-II'!$K$20</definedName>
    <definedName name="Excavation">#REF!</definedName>
    <definedName name="excf">#REF!</definedName>
    <definedName name="F">#REF!</definedName>
    <definedName name="ff">#REF!</definedName>
    <definedName name="fgf">#REF!</definedName>
    <definedName name="file">#REF!</definedName>
    <definedName name="Footings">#REF!</definedName>
    <definedName name="fsg">#REF!</definedName>
    <definedName name="Group1">#REF!</definedName>
    <definedName name="Group2">#REF!</definedName>
    <definedName name="Group3">#REF!</definedName>
    <definedName name="Group4">#REF!</definedName>
    <definedName name="HAR">'[2]Staff Acco.'!#REF!</definedName>
    <definedName name="HJ">#REF!</definedName>
    <definedName name="JK">#REF!</definedName>
    <definedName name="JobID">#REF!</definedName>
    <definedName name="KHG">#REF!</definedName>
    <definedName name="KLJ">#REF!</definedName>
    <definedName name="l">'[1]PRECAST lightconc-II'!$K$20</definedName>
    <definedName name="lef">#REF!</definedName>
    <definedName name="lel">#REF!</definedName>
    <definedName name="LK">#REF!</definedName>
    <definedName name="m">'[1]PRECAST lightconc-II'!$J$20</definedName>
    <definedName name="man">#REF!</definedName>
    <definedName name="manday1">#REF!</definedName>
    <definedName name="mksdghjioergn">#REF!</definedName>
    <definedName name="PCC">#REF!</definedName>
    <definedName name="pccut">#REF!</definedName>
    <definedName name="plbeams">#REF!</definedName>
    <definedName name="_xlnm.Print_Area" localSheetId="0">'Additional Work'!$A$1:$F$35</definedName>
    <definedName name="rcwbgl">#REF!</definedName>
    <definedName name="rcwbgl2">#REF!</definedName>
    <definedName name="rel">#REF!</definedName>
    <definedName name="Rev">#REF!</definedName>
    <definedName name="rig">#REF!</definedName>
    <definedName name="robot">#REF!</definedName>
    <definedName name="rose">#REF!</definedName>
    <definedName name="rosid">#REF!</definedName>
    <definedName name="s">#REF!</definedName>
    <definedName name="SARAVANAN">#REF!</definedName>
    <definedName name="Sdate">#REF!</definedName>
    <definedName name="Staircase">#REF!</definedName>
    <definedName name="Staircase2">#REF!</definedName>
    <definedName name="StrID">#REF!</definedName>
    <definedName name="Subject">#REF!</definedName>
    <definedName name="T">#REF!</definedName>
    <definedName name="Title1">#REF!</definedName>
    <definedName name="Title2">#REF!</definedName>
    <definedName name="to_get_cabledata">'[4]XLPE cable data'!$B$5:$K$67</definedName>
    <definedName name="tol">#REF!</definedName>
    <definedName name="topl">#REF!</definedName>
    <definedName name="topn">#REF!</definedName>
    <definedName name="type_of_cable">'[5]XLPE cable data'!$B$5:$B$67</definedName>
    <definedName name="type_of_medium">'[4]XLPE cable data'!$E$4:$G$4</definedName>
    <definedName name="Type1">#REF!</definedName>
    <definedName name="Type2">#REF!</definedName>
    <definedName name="Type3">#REF!</definedName>
    <definedName name="w">#REF!</definedName>
    <definedName name="wef">#REF!</definedName>
    <definedName name="xcd">#REF!</definedName>
    <definedName name="y">#REF!</definedName>
  </definedNames>
  <calcPr calcId="191029" iterate="1" iterateCount="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 i="5" l="1"/>
  <c r="F12" i="5" l="1"/>
  <c r="F7" i="5" l="1"/>
  <c r="F14" i="5" l="1"/>
  <c r="F15" i="5" s="1"/>
  <c r="F16" i="5" s="1"/>
</calcChain>
</file>

<file path=xl/sharedStrings.xml><?xml version="1.0" encoding="utf-8"?>
<sst xmlns="http://schemas.openxmlformats.org/spreadsheetml/2006/main" count="25" uniqueCount="22">
  <si>
    <t>DESCRIPTION</t>
  </si>
  <si>
    <t>UNIT</t>
  </si>
  <si>
    <t>TOTAL QTY</t>
  </si>
  <si>
    <t>Pioneer Project Solution</t>
  </si>
  <si>
    <t>S.No.</t>
  </si>
  <si>
    <t>SUB-TOTAL FOR EXTRA WORK</t>
  </si>
  <si>
    <t>GST 18%</t>
  </si>
  <si>
    <t>Grand Total</t>
  </si>
  <si>
    <t>(Authorised Signatory)</t>
  </si>
  <si>
    <t>Amount</t>
  </si>
  <si>
    <t>Rate</t>
  </si>
  <si>
    <t>No.</t>
  </si>
  <si>
    <t>a</t>
  </si>
  <si>
    <r>
      <t xml:space="preserve">Providing and fixing dial type </t>
    </r>
    <r>
      <rPr>
        <b/>
        <sz val="11"/>
        <color theme="1"/>
        <rFont val="Calibri"/>
        <family val="2"/>
        <scheme val="minor"/>
      </rPr>
      <t>pressure gauge</t>
    </r>
    <r>
      <rPr>
        <sz val="11"/>
        <color theme="1"/>
        <rFont val="Calibri"/>
        <family val="2"/>
        <scheme val="minor"/>
      </rPr>
      <t xml:space="preserve"> with isolation cock and copper pipe  at hydrant station.
</t>
    </r>
  </si>
  <si>
    <t>PRESSURE GAUGE</t>
  </si>
  <si>
    <t xml:space="preserve">PRESSURE GAUGE </t>
  </si>
  <si>
    <t>COUPLING &amp; ACCESSORIES</t>
  </si>
  <si>
    <t xml:space="preserve">Providing  and  Fixing Coupling 150 MM To 65 MM Dia Pipe. </t>
  </si>
  <si>
    <t>Additional Fire Work - Delhi Streat, Terminal 1.</t>
  </si>
  <si>
    <t>BUTTERFLY VALVE WITH LIMIT SWITCH</t>
  </si>
  <si>
    <t xml:space="preserve">Providing ,fixing , testing and commissioning  of PN 16 CI bufer type butterfly valves with limit switch, as per BS 5155  slim seal standard lever /Gear operated type with required flanges, nuts, bolts etc. complete. Butterfly valve shall be installed at Tap off with DIAL header, location of valve shall be in accordance with on site approved from DIAL- with main connection </t>
  </si>
  <si>
    <t>65 mm dia Supervisory  Valve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</si>
</sst>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0.00_);_(* \(#,##0.00\);_(* &quot;-&quot;??_);_(@_)"/>
    <numFmt numFmtId="165" formatCode="_(* #,##0.00_);_(* \(#,##0.00\);_(* \-??_);_(@_)"/>
  </numFmts>
  <fonts count="16">
    <font>
      <sz val="11"/>
      <color theme="1"/>
      <name val="Calibri"/>
      <family val="2"/>
      <scheme val="minor"/>
    </font>
    <font>
      <sz val="11"/>
      <color theme="1"/>
      <name val="Calibri"/>
      <family val="2"/>
      <scheme val="minor"/>
    </font>
    <font>
      <sz val="10"/>
      <name val="Helv"/>
      <family val="2"/>
    </font>
    <font>
      <sz val="10"/>
      <name val="Times New Roman"/>
      <family val="1"/>
    </font>
    <font>
      <sz val="10"/>
      <name val="Helv"/>
      <charset val="204"/>
    </font>
    <font>
      <sz val="10"/>
      <name val="Helv"/>
    </font>
    <font>
      <sz val="10"/>
      <name val="Arial"/>
      <family val="2"/>
    </font>
    <font>
      <sz val="9"/>
      <name val="Bookman Old Style"/>
      <family val="1"/>
    </font>
    <font>
      <sz val="10"/>
      <name val="Arial"/>
      <family val="2"/>
    </font>
    <font>
      <sz val="11"/>
      <color theme="1"/>
      <name val="Garamond"/>
      <family val="2"/>
    </font>
    <font>
      <sz val="12"/>
      <name val="Arial"/>
      <family val="2"/>
    </font>
    <font>
      <u/>
      <sz val="11"/>
      <color theme="10"/>
      <name val="Garamond"/>
      <family val="2"/>
    </font>
    <font>
      <b/>
      <sz val="16"/>
      <color theme="1"/>
      <name val="Courier New"/>
      <family val="3"/>
    </font>
    <font>
      <sz val="16"/>
      <color theme="1"/>
      <name val="Courier New"/>
      <family val="3"/>
    </font>
    <font>
      <sz val="12"/>
      <name val="Calibri"/>
      <family val="2"/>
    </font>
    <font>
      <b/>
      <sz val="11"/>
      <color theme="1"/>
      <name val="Calibri"/>
      <family val="2"/>
      <scheme val="minor"/>
    </font>
  </fonts>
  <fills count="5">
    <fill>
      <patternFill patternType="none"/>
    </fill>
    <fill>
      <patternFill patternType="gray125"/>
    </fill>
    <fill>
      <patternFill patternType="solid">
        <fgColor theme="9" tint="0.59999389629810485"/>
        <bgColor indexed="64"/>
      </patternFill>
    </fill>
    <fill>
      <patternFill patternType="solid">
        <fgColor theme="3" tint="0.79998168889431442"/>
        <bgColor indexed="64"/>
      </patternFill>
    </fill>
    <fill>
      <patternFill patternType="solid">
        <fgColor theme="0"/>
        <bgColor indexed="26"/>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8"/>
      </left>
      <right style="thin">
        <color indexed="8"/>
      </right>
      <top style="thin">
        <color indexed="8"/>
      </top>
      <bottom style="thin">
        <color indexed="8"/>
      </bottom>
      <diagonal/>
    </border>
  </borders>
  <cellStyleXfs count="28">
    <xf numFmtId="0" fontId="0" fillId="0" borderId="0"/>
    <xf numFmtId="164" fontId="6" fillId="0" borderId="0" applyFill="0" applyBorder="0" applyAlignment="0" applyProtection="0"/>
    <xf numFmtId="43" fontId="8" fillId="0" borderId="0" applyFill="0" applyBorder="0" applyAlignment="0" applyProtection="0"/>
    <xf numFmtId="164" fontId="3" fillId="0" borderId="0" applyFill="0" applyBorder="0" applyAlignment="0" applyProtection="0"/>
    <xf numFmtId="0" fontId="1" fillId="0" borderId="0"/>
    <xf numFmtId="0" fontId="6" fillId="0" borderId="0"/>
    <xf numFmtId="0" fontId="7" fillId="0" borderId="0"/>
    <xf numFmtId="0" fontId="6" fillId="0" borderId="0"/>
    <xf numFmtId="0" fontId="6" fillId="0" borderId="0"/>
    <xf numFmtId="0" fontId="6" fillId="0" borderId="0"/>
    <xf numFmtId="0" fontId="3" fillId="0" borderId="0"/>
    <xf numFmtId="0" fontId="2" fillId="0" borderId="0"/>
    <xf numFmtId="0" fontId="3" fillId="0" borderId="0"/>
    <xf numFmtId="0" fontId="4" fillId="0" borderId="0"/>
    <xf numFmtId="0" fontId="5" fillId="0" borderId="0"/>
    <xf numFmtId="43" fontId="1" fillId="0" borderId="0" applyFont="0" applyFill="0" applyBorder="0" applyAlignment="0" applyProtection="0"/>
    <xf numFmtId="43" fontId="6" fillId="0" borderId="0" applyFill="0" applyBorder="0" applyAlignment="0" applyProtection="0"/>
    <xf numFmtId="43" fontId="6" fillId="0" borderId="0" applyFill="0" applyBorder="0" applyAlignment="0" applyProtection="0"/>
    <xf numFmtId="0" fontId="9" fillId="0" borderId="0"/>
    <xf numFmtId="0" fontId="10" fillId="0" borderId="0"/>
    <xf numFmtId="0" fontId="11" fillId="0" borderId="0" applyNumberFormat="0" applyFill="0" applyBorder="0" applyAlignment="0" applyProtection="0">
      <alignment vertical="top"/>
      <protection locked="0"/>
    </xf>
    <xf numFmtId="0" fontId="10" fillId="0" borderId="0"/>
    <xf numFmtId="9" fontId="9" fillId="0" borderId="0" applyFont="0" applyFill="0" applyBorder="0" applyAlignment="0" applyProtection="0"/>
    <xf numFmtId="164" fontId="9" fillId="0" borderId="0" applyFont="0" applyFill="0" applyBorder="0" applyAlignment="0" applyProtection="0"/>
    <xf numFmtId="0" fontId="10" fillId="0" borderId="0"/>
    <xf numFmtId="0" fontId="10" fillId="0" borderId="0"/>
    <xf numFmtId="0" fontId="6" fillId="0" borderId="0"/>
    <xf numFmtId="165" fontId="6" fillId="0" borderId="0" applyFill="0" applyBorder="0" applyAlignment="0" applyProtection="0"/>
  </cellStyleXfs>
  <cellXfs count="21">
    <xf numFmtId="0" fontId="0" fillId="0" borderId="0" xfId="0"/>
    <xf numFmtId="0" fontId="0" fillId="0" borderId="0" xfId="0" applyAlignment="1">
      <alignment horizontal="center" vertical="center" wrapText="1"/>
    </xf>
    <xf numFmtId="0" fontId="0" fillId="0" borderId="0" xfId="0" applyAlignment="1">
      <alignment horizontal="left" vertical="center" wrapText="1"/>
    </xf>
    <xf numFmtId="0" fontId="13" fillId="0" borderId="1" xfId="0" applyFont="1" applyBorder="1" applyAlignment="1">
      <alignment horizontal="center" vertical="center" wrapText="1"/>
    </xf>
    <xf numFmtId="0" fontId="13" fillId="0" borderId="1" xfId="0" applyFont="1" applyBorder="1" applyAlignment="1">
      <alignment horizontal="left" vertical="center" wrapText="1"/>
    </xf>
    <xf numFmtId="0" fontId="12" fillId="0" borderId="1" xfId="0" applyFont="1" applyBorder="1" applyAlignment="1">
      <alignment horizontal="center" vertical="center" wrapText="1"/>
    </xf>
    <xf numFmtId="0" fontId="12" fillId="0" borderId="1" xfId="0" applyFont="1" applyBorder="1" applyAlignment="1">
      <alignment horizontal="right" vertical="center" wrapText="1"/>
    </xf>
    <xf numFmtId="0" fontId="12" fillId="2" borderId="1" xfId="0" applyFont="1" applyFill="1" applyBorder="1" applyAlignment="1">
      <alignment horizontal="center" vertical="center" wrapText="1"/>
    </xf>
    <xf numFmtId="0" fontId="12" fillId="2" borderId="1" xfId="0" applyFont="1" applyFill="1" applyBorder="1" applyAlignment="1">
      <alignment horizontal="left" vertical="center" wrapText="1"/>
    </xf>
    <xf numFmtId="0" fontId="12" fillId="2" borderId="2" xfId="0" applyFont="1" applyFill="1" applyBorder="1" applyAlignment="1">
      <alignment horizontal="center" vertical="center" wrapText="1"/>
    </xf>
    <xf numFmtId="0" fontId="12" fillId="0" borderId="2" xfId="0" applyFont="1" applyBorder="1" applyAlignment="1">
      <alignment horizontal="center" vertical="center" wrapText="1"/>
    </xf>
    <xf numFmtId="0" fontId="14" fillId="0" borderId="6" xfId="0" applyFont="1" applyBorder="1" applyAlignment="1">
      <alignment horizontal="left" vertical="center" wrapText="1"/>
    </xf>
    <xf numFmtId="0" fontId="14" fillId="0" borderId="0" xfId="0" applyFont="1" applyAlignment="1">
      <alignment horizontal="left" vertical="center" wrapText="1"/>
    </xf>
    <xf numFmtId="0" fontId="15" fillId="4" borderId="1" xfId="19" applyFont="1" applyFill="1" applyBorder="1" applyAlignment="1">
      <alignment horizontal="left" vertical="center"/>
    </xf>
    <xf numFmtId="0" fontId="0" fillId="4" borderId="1" xfId="19" applyFont="1" applyFill="1" applyBorder="1" applyAlignment="1">
      <alignment horizontal="justify" vertical="center" wrapText="1"/>
    </xf>
    <xf numFmtId="0" fontId="1" fillId="4" borderId="1" xfId="19" applyFont="1" applyFill="1" applyBorder="1" applyAlignment="1">
      <alignment horizontal="justify" vertical="center" wrapText="1"/>
    </xf>
    <xf numFmtId="0" fontId="13" fillId="0" borderId="5" xfId="0" applyFont="1" applyBorder="1" applyAlignment="1">
      <alignment horizontal="left" vertical="top" wrapText="1"/>
    </xf>
    <xf numFmtId="0" fontId="13" fillId="0" borderId="0" xfId="0" applyFont="1" applyAlignment="1">
      <alignment horizontal="left" vertical="top" wrapText="1"/>
    </xf>
    <xf numFmtId="0" fontId="12" fillId="3" borderId="1" xfId="0" applyFont="1" applyFill="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cellXfs>
  <cellStyles count="28">
    <cellStyle name="Comma 2" xfId="15" xr:uid="{00000000-0005-0000-0000-000000000000}"/>
    <cellStyle name="Comma 2 2 2 5" xfId="27" xr:uid="{00000000-0005-0000-0000-000001000000}"/>
    <cellStyle name="Comma 2 6" xfId="1" xr:uid="{00000000-0005-0000-0000-000002000000}"/>
    <cellStyle name="Comma 2 6 2" xfId="16" xr:uid="{00000000-0005-0000-0000-000003000000}"/>
    <cellStyle name="Comma 3" xfId="23" xr:uid="{00000000-0005-0000-0000-000004000000}"/>
    <cellStyle name="Comma 5" xfId="2" xr:uid="{00000000-0005-0000-0000-000005000000}"/>
    <cellStyle name="Comma 5 2" xfId="17" xr:uid="{00000000-0005-0000-0000-000006000000}"/>
    <cellStyle name="Comma 6 6" xfId="3" xr:uid="{00000000-0005-0000-0000-000007000000}"/>
    <cellStyle name="Hyperlink 2" xfId="20" xr:uid="{00000000-0005-0000-0000-000008000000}"/>
    <cellStyle name="Normal" xfId="0" builtinId="0"/>
    <cellStyle name="Normal 10 3 2 2" xfId="4" xr:uid="{00000000-0005-0000-0000-00000A000000}"/>
    <cellStyle name="Normal 11" xfId="26" xr:uid="{00000000-0005-0000-0000-00000B000000}"/>
    <cellStyle name="Normal 18" xfId="5" xr:uid="{00000000-0005-0000-0000-00000C000000}"/>
    <cellStyle name="Normal 2" xfId="18" xr:uid="{00000000-0005-0000-0000-00000D000000}"/>
    <cellStyle name="Normal 2 2" xfId="19" xr:uid="{00000000-0005-0000-0000-00000E000000}"/>
    <cellStyle name="Normal 2 5" xfId="24" xr:uid="{00000000-0005-0000-0000-00000F000000}"/>
    <cellStyle name="Normal 3" xfId="21" xr:uid="{00000000-0005-0000-0000-000010000000}"/>
    <cellStyle name="Normal 48" xfId="6" xr:uid="{00000000-0005-0000-0000-000011000000}"/>
    <cellStyle name="Normal 49" xfId="7" xr:uid="{00000000-0005-0000-0000-000012000000}"/>
    <cellStyle name="Normal 5" xfId="25" xr:uid="{00000000-0005-0000-0000-000013000000}"/>
    <cellStyle name="Normal 5 10" xfId="8" xr:uid="{00000000-0005-0000-0000-000014000000}"/>
    <cellStyle name="Normal 5 2" xfId="9" xr:uid="{00000000-0005-0000-0000-000015000000}"/>
    <cellStyle name="Normal 7 3" xfId="10" xr:uid="{00000000-0005-0000-0000-000016000000}"/>
    <cellStyle name="Normal 9" xfId="11" xr:uid="{00000000-0005-0000-0000-000017000000}"/>
    <cellStyle name="Normal 96 2" xfId="12" xr:uid="{00000000-0005-0000-0000-000018000000}"/>
    <cellStyle name="Percent 2" xfId="22" xr:uid="{00000000-0005-0000-0000-000019000000}"/>
    <cellStyle name="Style 1" xfId="13" xr:uid="{00000000-0005-0000-0000-00001A000000}"/>
    <cellStyle name="Style 1 32" xfId="14" xr:uid="{00000000-0005-0000-0000-00001B000000}"/>
  </cellStyles>
  <dxfs count="0"/>
  <tableStyles count="0" defaultTableStyle="TableStyleMedium2" defaultPivotStyle="PivotStyleMedium9"/>
  <colors>
    <mruColors>
      <color rgb="FFFFCC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9525</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34025" y="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28575</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19050</xdr:rowOff>
    </xdr:to>
    <xdr:pic>
      <xdr:nvPicPr>
        <xdr:cNvPr id="4" name="Picture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0"/>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28575</xdr:rowOff>
    </xdr:to>
    <xdr:pic>
      <xdr:nvPicPr>
        <xdr:cNvPr id="5" name="Picture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38100</xdr:rowOff>
    </xdr:to>
    <xdr:pic>
      <xdr:nvPicPr>
        <xdr:cNvPr id="6" name="Picture 5">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0"/>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177447</xdr:rowOff>
    </xdr:to>
    <xdr:pic>
      <xdr:nvPicPr>
        <xdr:cNvPr id="7" name="Picture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82197</xdr:rowOff>
    </xdr:to>
    <xdr:pic>
      <xdr:nvPicPr>
        <xdr:cNvPr id="8" name="Picture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22</xdr:row>
      <xdr:rowOff>204611</xdr:rowOff>
    </xdr:to>
    <xdr:pic>
      <xdr:nvPicPr>
        <xdr:cNvPr id="9" name="Picture 8">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783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177447</xdr:rowOff>
    </xdr:to>
    <xdr:pic>
      <xdr:nvPicPr>
        <xdr:cNvPr id="10" name="Picture 9">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22</xdr:row>
      <xdr:rowOff>238478</xdr:rowOff>
    </xdr:to>
    <xdr:pic>
      <xdr:nvPicPr>
        <xdr:cNvPr id="11" name="Picture 10">
          <a:extLst>
            <a:ext uri="{FF2B5EF4-FFF2-40B4-BE49-F238E27FC236}">
              <a16:creationId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787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177447</xdr:rowOff>
    </xdr:to>
    <xdr:pic>
      <xdr:nvPicPr>
        <xdr:cNvPr id="12" name="Picture 11">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177447</xdr:rowOff>
    </xdr:to>
    <xdr:pic>
      <xdr:nvPicPr>
        <xdr:cNvPr id="13" name="Picture 12">
          <a:extLst>
            <a:ext uri="{FF2B5EF4-FFF2-40B4-BE49-F238E27FC236}">
              <a16:creationId xmlns:a16="http://schemas.microsoft.com/office/drawing/2014/main" id="{00000000-0008-0000-01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186972</xdr:rowOff>
    </xdr:to>
    <xdr:pic>
      <xdr:nvPicPr>
        <xdr:cNvPr id="14" name="Picture 13">
          <a:extLst>
            <a:ext uri="{FF2B5EF4-FFF2-40B4-BE49-F238E27FC236}">
              <a16:creationId xmlns:a16="http://schemas.microsoft.com/office/drawing/2014/main" id="{00000000-0008-0000-01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9525</xdr:rowOff>
    </xdr:to>
    <xdr:pic>
      <xdr:nvPicPr>
        <xdr:cNvPr id="15" name="Picture 14">
          <a:extLst>
            <a:ext uri="{FF2B5EF4-FFF2-40B4-BE49-F238E27FC236}">
              <a16:creationId xmlns:a16="http://schemas.microsoft.com/office/drawing/2014/main" id="{00000000-0008-0000-01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34025" y="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28575</xdr:rowOff>
    </xdr:to>
    <xdr:pic>
      <xdr:nvPicPr>
        <xdr:cNvPr id="16" name="Picture 15">
          <a:extLst>
            <a:ext uri="{FF2B5EF4-FFF2-40B4-BE49-F238E27FC236}">
              <a16:creationId xmlns:a16="http://schemas.microsoft.com/office/drawing/2014/main" id="{00000000-0008-0000-0100-000010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19050</xdr:rowOff>
    </xdr:to>
    <xdr:pic>
      <xdr:nvPicPr>
        <xdr:cNvPr id="17" name="Picture 16">
          <a:extLst>
            <a:ext uri="{FF2B5EF4-FFF2-40B4-BE49-F238E27FC236}">
              <a16:creationId xmlns:a16="http://schemas.microsoft.com/office/drawing/2014/main" id="{00000000-0008-0000-0100-000011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0"/>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28575</xdr:rowOff>
    </xdr:to>
    <xdr:pic>
      <xdr:nvPicPr>
        <xdr:cNvPr id="18" name="Picture 17">
          <a:extLst>
            <a:ext uri="{FF2B5EF4-FFF2-40B4-BE49-F238E27FC236}">
              <a16:creationId xmlns:a16="http://schemas.microsoft.com/office/drawing/2014/main" id="{00000000-0008-0000-0100-00001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38100</xdr:rowOff>
    </xdr:to>
    <xdr:pic>
      <xdr:nvPicPr>
        <xdr:cNvPr id="19" name="Picture 18">
          <a:extLst>
            <a:ext uri="{FF2B5EF4-FFF2-40B4-BE49-F238E27FC236}">
              <a16:creationId xmlns:a16="http://schemas.microsoft.com/office/drawing/2014/main" id="{00000000-0008-0000-0100-00001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0"/>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9525</xdr:rowOff>
    </xdr:to>
    <xdr:pic>
      <xdr:nvPicPr>
        <xdr:cNvPr id="20" name="Picture 19">
          <a:extLst>
            <a:ext uri="{FF2B5EF4-FFF2-40B4-BE49-F238E27FC236}">
              <a16:creationId xmlns:a16="http://schemas.microsoft.com/office/drawing/2014/main" id="{00000000-0008-0000-01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34025" y="20002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177447</xdr:rowOff>
    </xdr:to>
    <xdr:pic>
      <xdr:nvPicPr>
        <xdr:cNvPr id="21" name="Picture 20">
          <a:extLst>
            <a:ext uri="{FF2B5EF4-FFF2-40B4-BE49-F238E27FC236}">
              <a16:creationId xmlns:a16="http://schemas.microsoft.com/office/drawing/2014/main" id="{00000000-0008-0000-0100-00001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82197</xdr:rowOff>
    </xdr:to>
    <xdr:pic>
      <xdr:nvPicPr>
        <xdr:cNvPr id="22" name="Picture 21">
          <a:extLst>
            <a:ext uri="{FF2B5EF4-FFF2-40B4-BE49-F238E27FC236}">
              <a16:creationId xmlns:a16="http://schemas.microsoft.com/office/drawing/2014/main" id="{00000000-0008-0000-0100-00001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177447</xdr:rowOff>
    </xdr:to>
    <xdr:pic>
      <xdr:nvPicPr>
        <xdr:cNvPr id="23" name="Picture 22">
          <a:extLst>
            <a:ext uri="{FF2B5EF4-FFF2-40B4-BE49-F238E27FC236}">
              <a16:creationId xmlns:a16="http://schemas.microsoft.com/office/drawing/2014/main" id="{00000000-0008-0000-0100-00001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177447</xdr:rowOff>
    </xdr:to>
    <xdr:pic>
      <xdr:nvPicPr>
        <xdr:cNvPr id="24" name="Picture 23">
          <a:extLst>
            <a:ext uri="{FF2B5EF4-FFF2-40B4-BE49-F238E27FC236}">
              <a16:creationId xmlns:a16="http://schemas.microsoft.com/office/drawing/2014/main" id="{00000000-0008-0000-0100-00001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28575</xdr:rowOff>
    </xdr:to>
    <xdr:pic>
      <xdr:nvPicPr>
        <xdr:cNvPr id="25" name="Picture 24">
          <a:extLst>
            <a:ext uri="{FF2B5EF4-FFF2-40B4-BE49-F238E27FC236}">
              <a16:creationId xmlns:a16="http://schemas.microsoft.com/office/drawing/2014/main" id="{00000000-0008-0000-0100-00001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19050</xdr:rowOff>
    </xdr:to>
    <xdr:pic>
      <xdr:nvPicPr>
        <xdr:cNvPr id="26" name="Picture 25">
          <a:extLst>
            <a:ext uri="{FF2B5EF4-FFF2-40B4-BE49-F238E27FC236}">
              <a16:creationId xmlns:a16="http://schemas.microsoft.com/office/drawing/2014/main" id="{00000000-0008-0000-0100-00001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177447</xdr:rowOff>
    </xdr:to>
    <xdr:pic>
      <xdr:nvPicPr>
        <xdr:cNvPr id="27" name="Picture 26">
          <a:extLst>
            <a:ext uri="{FF2B5EF4-FFF2-40B4-BE49-F238E27FC236}">
              <a16:creationId xmlns:a16="http://schemas.microsoft.com/office/drawing/2014/main" id="{00000000-0008-0000-0100-00001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28575</xdr:rowOff>
    </xdr:to>
    <xdr:pic>
      <xdr:nvPicPr>
        <xdr:cNvPr id="28" name="Picture 27">
          <a:extLst>
            <a:ext uri="{FF2B5EF4-FFF2-40B4-BE49-F238E27FC236}">
              <a16:creationId xmlns:a16="http://schemas.microsoft.com/office/drawing/2014/main" id="{00000000-0008-0000-0100-00001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186972</xdr:rowOff>
    </xdr:to>
    <xdr:pic>
      <xdr:nvPicPr>
        <xdr:cNvPr id="29" name="Picture 28">
          <a:extLst>
            <a:ext uri="{FF2B5EF4-FFF2-40B4-BE49-F238E27FC236}">
              <a16:creationId xmlns:a16="http://schemas.microsoft.com/office/drawing/2014/main" id="{00000000-0008-0000-0100-00001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38100</xdr:rowOff>
    </xdr:to>
    <xdr:pic>
      <xdr:nvPicPr>
        <xdr:cNvPr id="30" name="Picture 29">
          <a:extLst>
            <a:ext uri="{FF2B5EF4-FFF2-40B4-BE49-F238E27FC236}">
              <a16:creationId xmlns:a16="http://schemas.microsoft.com/office/drawing/2014/main" id="{00000000-0008-0000-0100-00001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9525</xdr:rowOff>
    </xdr:to>
    <xdr:pic>
      <xdr:nvPicPr>
        <xdr:cNvPr id="31" name="Picture 30">
          <a:extLst>
            <a:ext uri="{FF2B5EF4-FFF2-40B4-BE49-F238E27FC236}">
              <a16:creationId xmlns:a16="http://schemas.microsoft.com/office/drawing/2014/main" id="{00000000-0008-0000-0100-00001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34025" y="20002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177447</xdr:rowOff>
    </xdr:to>
    <xdr:pic>
      <xdr:nvPicPr>
        <xdr:cNvPr id="32" name="Picture 31">
          <a:extLst>
            <a:ext uri="{FF2B5EF4-FFF2-40B4-BE49-F238E27FC236}">
              <a16:creationId xmlns:a16="http://schemas.microsoft.com/office/drawing/2014/main" id="{00000000-0008-0000-0100-000020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82197</xdr:rowOff>
    </xdr:to>
    <xdr:pic>
      <xdr:nvPicPr>
        <xdr:cNvPr id="33" name="Picture 32">
          <a:extLst>
            <a:ext uri="{FF2B5EF4-FFF2-40B4-BE49-F238E27FC236}">
              <a16:creationId xmlns:a16="http://schemas.microsoft.com/office/drawing/2014/main" id="{00000000-0008-0000-0100-000021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177447</xdr:rowOff>
    </xdr:to>
    <xdr:pic>
      <xdr:nvPicPr>
        <xdr:cNvPr id="34" name="Picture 33">
          <a:extLst>
            <a:ext uri="{FF2B5EF4-FFF2-40B4-BE49-F238E27FC236}">
              <a16:creationId xmlns:a16="http://schemas.microsoft.com/office/drawing/2014/main" id="{00000000-0008-0000-01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177447</xdr:rowOff>
    </xdr:to>
    <xdr:pic>
      <xdr:nvPicPr>
        <xdr:cNvPr id="35" name="Picture 34">
          <a:extLst>
            <a:ext uri="{FF2B5EF4-FFF2-40B4-BE49-F238E27FC236}">
              <a16:creationId xmlns:a16="http://schemas.microsoft.com/office/drawing/2014/main" id="{00000000-0008-0000-0100-00002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28575</xdr:rowOff>
    </xdr:to>
    <xdr:pic>
      <xdr:nvPicPr>
        <xdr:cNvPr id="36" name="Picture 35">
          <a:extLst>
            <a:ext uri="{FF2B5EF4-FFF2-40B4-BE49-F238E27FC236}">
              <a16:creationId xmlns:a16="http://schemas.microsoft.com/office/drawing/2014/main" id="{00000000-0008-0000-0100-00002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19050</xdr:rowOff>
    </xdr:to>
    <xdr:pic>
      <xdr:nvPicPr>
        <xdr:cNvPr id="37" name="Picture 36">
          <a:extLst>
            <a:ext uri="{FF2B5EF4-FFF2-40B4-BE49-F238E27FC236}">
              <a16:creationId xmlns:a16="http://schemas.microsoft.com/office/drawing/2014/main" id="{00000000-0008-0000-0100-00002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177447</xdr:rowOff>
    </xdr:to>
    <xdr:pic>
      <xdr:nvPicPr>
        <xdr:cNvPr id="38" name="Picture 37">
          <a:extLst>
            <a:ext uri="{FF2B5EF4-FFF2-40B4-BE49-F238E27FC236}">
              <a16:creationId xmlns:a16="http://schemas.microsoft.com/office/drawing/2014/main" id="{00000000-0008-0000-0100-00002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28575</xdr:rowOff>
    </xdr:to>
    <xdr:pic>
      <xdr:nvPicPr>
        <xdr:cNvPr id="39" name="Picture 38">
          <a:extLst>
            <a:ext uri="{FF2B5EF4-FFF2-40B4-BE49-F238E27FC236}">
              <a16:creationId xmlns:a16="http://schemas.microsoft.com/office/drawing/2014/main" id="{00000000-0008-0000-0100-00002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186972</xdr:rowOff>
    </xdr:to>
    <xdr:pic>
      <xdr:nvPicPr>
        <xdr:cNvPr id="40" name="Picture 39">
          <a:extLst>
            <a:ext uri="{FF2B5EF4-FFF2-40B4-BE49-F238E27FC236}">
              <a16:creationId xmlns:a16="http://schemas.microsoft.com/office/drawing/2014/main" id="{00000000-0008-0000-0100-00002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38100</xdr:rowOff>
    </xdr:to>
    <xdr:pic>
      <xdr:nvPicPr>
        <xdr:cNvPr id="41" name="Picture 40">
          <a:extLst>
            <a:ext uri="{FF2B5EF4-FFF2-40B4-BE49-F238E27FC236}">
              <a16:creationId xmlns:a16="http://schemas.microsoft.com/office/drawing/2014/main" id="{00000000-0008-0000-0100-00002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177447</xdr:rowOff>
    </xdr:to>
    <xdr:pic>
      <xdr:nvPicPr>
        <xdr:cNvPr id="42" name="Picture 41">
          <a:extLst>
            <a:ext uri="{FF2B5EF4-FFF2-40B4-BE49-F238E27FC236}">
              <a16:creationId xmlns:a16="http://schemas.microsoft.com/office/drawing/2014/main" id="{00000000-0008-0000-0100-00002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82197</xdr:rowOff>
    </xdr:to>
    <xdr:pic>
      <xdr:nvPicPr>
        <xdr:cNvPr id="43" name="Picture 42">
          <a:extLst>
            <a:ext uri="{FF2B5EF4-FFF2-40B4-BE49-F238E27FC236}">
              <a16:creationId xmlns:a16="http://schemas.microsoft.com/office/drawing/2014/main" id="{00000000-0008-0000-0100-00002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177447</xdr:rowOff>
    </xdr:to>
    <xdr:pic>
      <xdr:nvPicPr>
        <xdr:cNvPr id="44" name="Picture 43">
          <a:extLst>
            <a:ext uri="{FF2B5EF4-FFF2-40B4-BE49-F238E27FC236}">
              <a16:creationId xmlns:a16="http://schemas.microsoft.com/office/drawing/2014/main" id="{00000000-0008-0000-0100-00002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177447</xdr:rowOff>
    </xdr:to>
    <xdr:pic>
      <xdr:nvPicPr>
        <xdr:cNvPr id="45" name="Picture 44">
          <a:extLst>
            <a:ext uri="{FF2B5EF4-FFF2-40B4-BE49-F238E27FC236}">
              <a16:creationId xmlns:a16="http://schemas.microsoft.com/office/drawing/2014/main" id="{00000000-0008-0000-0100-00002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177447</xdr:rowOff>
    </xdr:to>
    <xdr:pic>
      <xdr:nvPicPr>
        <xdr:cNvPr id="46" name="Picture 45">
          <a:extLst>
            <a:ext uri="{FF2B5EF4-FFF2-40B4-BE49-F238E27FC236}">
              <a16:creationId xmlns:a16="http://schemas.microsoft.com/office/drawing/2014/main" id="{00000000-0008-0000-0100-00002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186972</xdr:rowOff>
    </xdr:to>
    <xdr:pic>
      <xdr:nvPicPr>
        <xdr:cNvPr id="47" name="Picture 46">
          <a:extLst>
            <a:ext uri="{FF2B5EF4-FFF2-40B4-BE49-F238E27FC236}">
              <a16:creationId xmlns:a16="http://schemas.microsoft.com/office/drawing/2014/main" id="{00000000-0008-0000-0100-00002F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9525</xdr:rowOff>
    </xdr:to>
    <xdr:pic>
      <xdr:nvPicPr>
        <xdr:cNvPr id="48" name="Picture 47">
          <a:extLst>
            <a:ext uri="{FF2B5EF4-FFF2-40B4-BE49-F238E27FC236}">
              <a16:creationId xmlns:a16="http://schemas.microsoft.com/office/drawing/2014/main" id="{00000000-0008-0000-0100-00003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34025" y="20002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177447</xdr:rowOff>
    </xdr:to>
    <xdr:pic>
      <xdr:nvPicPr>
        <xdr:cNvPr id="49" name="Picture 48">
          <a:extLst>
            <a:ext uri="{FF2B5EF4-FFF2-40B4-BE49-F238E27FC236}">
              <a16:creationId xmlns:a16="http://schemas.microsoft.com/office/drawing/2014/main" id="{00000000-0008-0000-0100-000031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82197</xdr:rowOff>
    </xdr:to>
    <xdr:pic>
      <xdr:nvPicPr>
        <xdr:cNvPr id="50" name="Picture 49">
          <a:extLst>
            <a:ext uri="{FF2B5EF4-FFF2-40B4-BE49-F238E27FC236}">
              <a16:creationId xmlns:a16="http://schemas.microsoft.com/office/drawing/2014/main" id="{00000000-0008-0000-0100-00003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177447</xdr:rowOff>
    </xdr:to>
    <xdr:pic>
      <xdr:nvPicPr>
        <xdr:cNvPr id="51" name="Picture 50">
          <a:extLst>
            <a:ext uri="{FF2B5EF4-FFF2-40B4-BE49-F238E27FC236}">
              <a16:creationId xmlns:a16="http://schemas.microsoft.com/office/drawing/2014/main" id="{00000000-0008-0000-0100-00003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177447</xdr:rowOff>
    </xdr:to>
    <xdr:pic>
      <xdr:nvPicPr>
        <xdr:cNvPr id="52" name="Picture 51">
          <a:extLst>
            <a:ext uri="{FF2B5EF4-FFF2-40B4-BE49-F238E27FC236}">
              <a16:creationId xmlns:a16="http://schemas.microsoft.com/office/drawing/2014/main" id="{00000000-0008-0000-0100-00003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28575</xdr:rowOff>
    </xdr:to>
    <xdr:pic>
      <xdr:nvPicPr>
        <xdr:cNvPr id="53" name="Picture 52">
          <a:extLst>
            <a:ext uri="{FF2B5EF4-FFF2-40B4-BE49-F238E27FC236}">
              <a16:creationId xmlns:a16="http://schemas.microsoft.com/office/drawing/2014/main" id="{00000000-0008-0000-0100-00003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19050</xdr:rowOff>
    </xdr:to>
    <xdr:pic>
      <xdr:nvPicPr>
        <xdr:cNvPr id="54" name="Picture 53">
          <a:extLst>
            <a:ext uri="{FF2B5EF4-FFF2-40B4-BE49-F238E27FC236}">
              <a16:creationId xmlns:a16="http://schemas.microsoft.com/office/drawing/2014/main" id="{00000000-0008-0000-0100-00003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177447</xdr:rowOff>
    </xdr:to>
    <xdr:pic>
      <xdr:nvPicPr>
        <xdr:cNvPr id="55" name="Picture 54">
          <a:extLst>
            <a:ext uri="{FF2B5EF4-FFF2-40B4-BE49-F238E27FC236}">
              <a16:creationId xmlns:a16="http://schemas.microsoft.com/office/drawing/2014/main" id="{00000000-0008-0000-0100-00003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28575</xdr:rowOff>
    </xdr:to>
    <xdr:pic>
      <xdr:nvPicPr>
        <xdr:cNvPr id="56" name="Picture 55">
          <a:extLst>
            <a:ext uri="{FF2B5EF4-FFF2-40B4-BE49-F238E27FC236}">
              <a16:creationId xmlns:a16="http://schemas.microsoft.com/office/drawing/2014/main" id="{00000000-0008-0000-0100-00003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186972</xdr:rowOff>
    </xdr:to>
    <xdr:pic>
      <xdr:nvPicPr>
        <xdr:cNvPr id="57" name="Picture 56">
          <a:extLst>
            <a:ext uri="{FF2B5EF4-FFF2-40B4-BE49-F238E27FC236}">
              <a16:creationId xmlns:a16="http://schemas.microsoft.com/office/drawing/2014/main" id="{00000000-0008-0000-0100-00003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38100</xdr:rowOff>
    </xdr:to>
    <xdr:pic>
      <xdr:nvPicPr>
        <xdr:cNvPr id="58" name="Picture 57">
          <a:extLst>
            <a:ext uri="{FF2B5EF4-FFF2-40B4-BE49-F238E27FC236}">
              <a16:creationId xmlns:a16="http://schemas.microsoft.com/office/drawing/2014/main" id="{00000000-0008-0000-0100-00003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9525</xdr:rowOff>
    </xdr:to>
    <xdr:pic>
      <xdr:nvPicPr>
        <xdr:cNvPr id="59" name="Picture 58">
          <a:extLst>
            <a:ext uri="{FF2B5EF4-FFF2-40B4-BE49-F238E27FC236}">
              <a16:creationId xmlns:a16="http://schemas.microsoft.com/office/drawing/2014/main" id="{00000000-0008-0000-0100-00003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34025" y="20002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177447</xdr:rowOff>
    </xdr:to>
    <xdr:pic>
      <xdr:nvPicPr>
        <xdr:cNvPr id="60" name="Picture 59">
          <a:extLst>
            <a:ext uri="{FF2B5EF4-FFF2-40B4-BE49-F238E27FC236}">
              <a16:creationId xmlns:a16="http://schemas.microsoft.com/office/drawing/2014/main" id="{00000000-0008-0000-0100-00003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82197</xdr:rowOff>
    </xdr:to>
    <xdr:pic>
      <xdr:nvPicPr>
        <xdr:cNvPr id="61" name="Picture 60">
          <a:extLst>
            <a:ext uri="{FF2B5EF4-FFF2-40B4-BE49-F238E27FC236}">
              <a16:creationId xmlns:a16="http://schemas.microsoft.com/office/drawing/2014/main" id="{00000000-0008-0000-0100-00003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177447</xdr:rowOff>
    </xdr:to>
    <xdr:pic>
      <xdr:nvPicPr>
        <xdr:cNvPr id="62" name="Picture 61">
          <a:extLst>
            <a:ext uri="{FF2B5EF4-FFF2-40B4-BE49-F238E27FC236}">
              <a16:creationId xmlns:a16="http://schemas.microsoft.com/office/drawing/2014/main" id="{00000000-0008-0000-0100-00003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177447</xdr:rowOff>
    </xdr:to>
    <xdr:pic>
      <xdr:nvPicPr>
        <xdr:cNvPr id="63" name="Picture 62">
          <a:extLst>
            <a:ext uri="{FF2B5EF4-FFF2-40B4-BE49-F238E27FC236}">
              <a16:creationId xmlns:a16="http://schemas.microsoft.com/office/drawing/2014/main" id="{00000000-0008-0000-0100-00003F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28575</xdr:rowOff>
    </xdr:to>
    <xdr:pic>
      <xdr:nvPicPr>
        <xdr:cNvPr id="64" name="Picture 63">
          <a:extLst>
            <a:ext uri="{FF2B5EF4-FFF2-40B4-BE49-F238E27FC236}">
              <a16:creationId xmlns:a16="http://schemas.microsoft.com/office/drawing/2014/main" id="{00000000-0008-0000-0100-000040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19050</xdr:rowOff>
    </xdr:to>
    <xdr:pic>
      <xdr:nvPicPr>
        <xdr:cNvPr id="65" name="Picture 64">
          <a:extLst>
            <a:ext uri="{FF2B5EF4-FFF2-40B4-BE49-F238E27FC236}">
              <a16:creationId xmlns:a16="http://schemas.microsoft.com/office/drawing/2014/main" id="{00000000-0008-0000-0100-000041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177447</xdr:rowOff>
    </xdr:to>
    <xdr:pic>
      <xdr:nvPicPr>
        <xdr:cNvPr id="66" name="Picture 65">
          <a:extLst>
            <a:ext uri="{FF2B5EF4-FFF2-40B4-BE49-F238E27FC236}">
              <a16:creationId xmlns:a16="http://schemas.microsoft.com/office/drawing/2014/main" id="{00000000-0008-0000-0100-00004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28575</xdr:rowOff>
    </xdr:to>
    <xdr:pic>
      <xdr:nvPicPr>
        <xdr:cNvPr id="67" name="Picture 66">
          <a:extLst>
            <a:ext uri="{FF2B5EF4-FFF2-40B4-BE49-F238E27FC236}">
              <a16:creationId xmlns:a16="http://schemas.microsoft.com/office/drawing/2014/main" id="{00000000-0008-0000-0100-00004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186972</xdr:rowOff>
    </xdr:to>
    <xdr:pic>
      <xdr:nvPicPr>
        <xdr:cNvPr id="68" name="Picture 67">
          <a:extLst>
            <a:ext uri="{FF2B5EF4-FFF2-40B4-BE49-F238E27FC236}">
              <a16:creationId xmlns:a16="http://schemas.microsoft.com/office/drawing/2014/main" id="{00000000-0008-0000-0100-00004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38100</xdr:rowOff>
    </xdr:to>
    <xdr:pic>
      <xdr:nvPicPr>
        <xdr:cNvPr id="69" name="Picture 68">
          <a:extLst>
            <a:ext uri="{FF2B5EF4-FFF2-40B4-BE49-F238E27FC236}">
              <a16:creationId xmlns:a16="http://schemas.microsoft.com/office/drawing/2014/main" id="{00000000-0008-0000-0100-00004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177447</xdr:rowOff>
    </xdr:to>
    <xdr:pic>
      <xdr:nvPicPr>
        <xdr:cNvPr id="70" name="Picture 69">
          <a:extLst>
            <a:ext uri="{FF2B5EF4-FFF2-40B4-BE49-F238E27FC236}">
              <a16:creationId xmlns:a16="http://schemas.microsoft.com/office/drawing/2014/main" id="{00000000-0008-0000-0100-00004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82197</xdr:rowOff>
    </xdr:to>
    <xdr:pic>
      <xdr:nvPicPr>
        <xdr:cNvPr id="71" name="Picture 70">
          <a:extLst>
            <a:ext uri="{FF2B5EF4-FFF2-40B4-BE49-F238E27FC236}">
              <a16:creationId xmlns:a16="http://schemas.microsoft.com/office/drawing/2014/main" id="{00000000-0008-0000-0100-00004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22</xdr:row>
      <xdr:rowOff>204611</xdr:rowOff>
    </xdr:to>
    <xdr:pic>
      <xdr:nvPicPr>
        <xdr:cNvPr id="72" name="Picture 71">
          <a:extLst>
            <a:ext uri="{FF2B5EF4-FFF2-40B4-BE49-F238E27FC236}">
              <a16:creationId xmlns:a16="http://schemas.microsoft.com/office/drawing/2014/main" id="{00000000-0008-0000-0100-00004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783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177447</xdr:rowOff>
    </xdr:to>
    <xdr:pic>
      <xdr:nvPicPr>
        <xdr:cNvPr id="73" name="Picture 72">
          <a:extLst>
            <a:ext uri="{FF2B5EF4-FFF2-40B4-BE49-F238E27FC236}">
              <a16:creationId xmlns:a16="http://schemas.microsoft.com/office/drawing/2014/main" id="{00000000-0008-0000-0100-00004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22</xdr:row>
      <xdr:rowOff>238478</xdr:rowOff>
    </xdr:to>
    <xdr:pic>
      <xdr:nvPicPr>
        <xdr:cNvPr id="74" name="Picture 73">
          <a:extLst>
            <a:ext uri="{FF2B5EF4-FFF2-40B4-BE49-F238E27FC236}">
              <a16:creationId xmlns:a16="http://schemas.microsoft.com/office/drawing/2014/main" id="{00000000-0008-0000-0100-00004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787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177447</xdr:rowOff>
    </xdr:to>
    <xdr:pic>
      <xdr:nvPicPr>
        <xdr:cNvPr id="75" name="Picture 74">
          <a:extLst>
            <a:ext uri="{FF2B5EF4-FFF2-40B4-BE49-F238E27FC236}">
              <a16:creationId xmlns:a16="http://schemas.microsoft.com/office/drawing/2014/main" id="{00000000-0008-0000-0100-00004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177447</xdr:rowOff>
    </xdr:to>
    <xdr:pic>
      <xdr:nvPicPr>
        <xdr:cNvPr id="76" name="Picture 75">
          <a:extLst>
            <a:ext uri="{FF2B5EF4-FFF2-40B4-BE49-F238E27FC236}">
              <a16:creationId xmlns:a16="http://schemas.microsoft.com/office/drawing/2014/main" id="{00000000-0008-0000-0100-00004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186972</xdr:rowOff>
    </xdr:to>
    <xdr:pic>
      <xdr:nvPicPr>
        <xdr:cNvPr id="77" name="Picture 76">
          <a:extLst>
            <a:ext uri="{FF2B5EF4-FFF2-40B4-BE49-F238E27FC236}">
              <a16:creationId xmlns:a16="http://schemas.microsoft.com/office/drawing/2014/main" id="{00000000-0008-0000-0100-00004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9525</xdr:rowOff>
    </xdr:from>
    <xdr:to>
      <xdr:col>6</xdr:col>
      <xdr:colOff>0</xdr:colOff>
      <xdr:row>0</xdr:row>
      <xdr:rowOff>482247</xdr:rowOff>
    </xdr:to>
    <xdr:pic>
      <xdr:nvPicPr>
        <xdr:cNvPr id="78" name="Picture 77">
          <a:extLst>
            <a:ext uri="{FF2B5EF4-FFF2-40B4-BE49-F238E27FC236}">
              <a16:creationId xmlns:a16="http://schemas.microsoft.com/office/drawing/2014/main" id="{00000000-0008-0000-0100-00004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400050"/>
          <a:ext cx="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9525</xdr:rowOff>
    </xdr:from>
    <xdr:to>
      <xdr:col>6</xdr:col>
      <xdr:colOff>0</xdr:colOff>
      <xdr:row>0</xdr:row>
      <xdr:rowOff>482247</xdr:rowOff>
    </xdr:to>
    <xdr:pic>
      <xdr:nvPicPr>
        <xdr:cNvPr id="79" name="Picture 78">
          <a:extLst>
            <a:ext uri="{FF2B5EF4-FFF2-40B4-BE49-F238E27FC236}">
              <a16:creationId xmlns:a16="http://schemas.microsoft.com/office/drawing/2014/main" id="{00000000-0008-0000-0100-00004F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400050"/>
          <a:ext cx="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9525</xdr:rowOff>
    </xdr:from>
    <xdr:to>
      <xdr:col>6</xdr:col>
      <xdr:colOff>0</xdr:colOff>
      <xdr:row>0</xdr:row>
      <xdr:rowOff>482247</xdr:rowOff>
    </xdr:to>
    <xdr:pic>
      <xdr:nvPicPr>
        <xdr:cNvPr id="80" name="Picture 79">
          <a:extLst>
            <a:ext uri="{FF2B5EF4-FFF2-40B4-BE49-F238E27FC236}">
              <a16:creationId xmlns:a16="http://schemas.microsoft.com/office/drawing/2014/main" id="{00000000-0008-0000-0100-000050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400050"/>
          <a:ext cx="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9525</xdr:rowOff>
    </xdr:from>
    <xdr:to>
      <xdr:col>6</xdr:col>
      <xdr:colOff>0</xdr:colOff>
      <xdr:row>0</xdr:row>
      <xdr:rowOff>491772</xdr:rowOff>
    </xdr:to>
    <xdr:pic>
      <xdr:nvPicPr>
        <xdr:cNvPr id="81" name="Picture 80">
          <a:extLst>
            <a:ext uri="{FF2B5EF4-FFF2-40B4-BE49-F238E27FC236}">
              <a16:creationId xmlns:a16="http://schemas.microsoft.com/office/drawing/2014/main" id="{00000000-0008-0000-0100-000051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400050"/>
          <a:ext cx="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9525</xdr:rowOff>
    </xdr:from>
    <xdr:to>
      <xdr:col>6</xdr:col>
      <xdr:colOff>0</xdr:colOff>
      <xdr:row>0</xdr:row>
      <xdr:rowOff>491772</xdr:rowOff>
    </xdr:to>
    <xdr:pic>
      <xdr:nvPicPr>
        <xdr:cNvPr id="82" name="Picture 81">
          <a:extLst>
            <a:ext uri="{FF2B5EF4-FFF2-40B4-BE49-F238E27FC236}">
              <a16:creationId xmlns:a16="http://schemas.microsoft.com/office/drawing/2014/main" id="{00000000-0008-0000-0100-00005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400050"/>
          <a:ext cx="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9525</xdr:rowOff>
    </xdr:from>
    <xdr:to>
      <xdr:col>6</xdr:col>
      <xdr:colOff>0</xdr:colOff>
      <xdr:row>0</xdr:row>
      <xdr:rowOff>491772</xdr:rowOff>
    </xdr:to>
    <xdr:pic>
      <xdr:nvPicPr>
        <xdr:cNvPr id="83" name="Picture 82">
          <a:extLst>
            <a:ext uri="{FF2B5EF4-FFF2-40B4-BE49-F238E27FC236}">
              <a16:creationId xmlns:a16="http://schemas.microsoft.com/office/drawing/2014/main" id="{00000000-0008-0000-0100-00005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400050"/>
          <a:ext cx="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177447</xdr:rowOff>
    </xdr:to>
    <xdr:pic>
      <xdr:nvPicPr>
        <xdr:cNvPr id="84" name="Picture 83">
          <a:extLst>
            <a:ext uri="{FF2B5EF4-FFF2-40B4-BE49-F238E27FC236}">
              <a16:creationId xmlns:a16="http://schemas.microsoft.com/office/drawing/2014/main" id="{00000000-0008-0000-0100-00005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82197</xdr:rowOff>
    </xdr:to>
    <xdr:pic>
      <xdr:nvPicPr>
        <xdr:cNvPr id="85" name="Picture 84">
          <a:extLst>
            <a:ext uri="{FF2B5EF4-FFF2-40B4-BE49-F238E27FC236}">
              <a16:creationId xmlns:a16="http://schemas.microsoft.com/office/drawing/2014/main" id="{00000000-0008-0000-0100-00005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177447</xdr:rowOff>
    </xdr:to>
    <xdr:pic>
      <xdr:nvPicPr>
        <xdr:cNvPr id="86" name="Picture 85">
          <a:extLst>
            <a:ext uri="{FF2B5EF4-FFF2-40B4-BE49-F238E27FC236}">
              <a16:creationId xmlns:a16="http://schemas.microsoft.com/office/drawing/2014/main" id="{00000000-0008-0000-0100-00005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177447</xdr:rowOff>
    </xdr:to>
    <xdr:pic>
      <xdr:nvPicPr>
        <xdr:cNvPr id="87" name="Picture 86">
          <a:extLst>
            <a:ext uri="{FF2B5EF4-FFF2-40B4-BE49-F238E27FC236}">
              <a16:creationId xmlns:a16="http://schemas.microsoft.com/office/drawing/2014/main" id="{00000000-0008-0000-0100-00005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177447</xdr:rowOff>
    </xdr:to>
    <xdr:pic>
      <xdr:nvPicPr>
        <xdr:cNvPr id="88" name="Picture 87">
          <a:extLst>
            <a:ext uri="{FF2B5EF4-FFF2-40B4-BE49-F238E27FC236}">
              <a16:creationId xmlns:a16="http://schemas.microsoft.com/office/drawing/2014/main" id="{00000000-0008-0000-0100-00005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186972</xdr:rowOff>
    </xdr:to>
    <xdr:pic>
      <xdr:nvPicPr>
        <xdr:cNvPr id="89" name="Picture 88">
          <a:extLst>
            <a:ext uri="{FF2B5EF4-FFF2-40B4-BE49-F238E27FC236}">
              <a16:creationId xmlns:a16="http://schemas.microsoft.com/office/drawing/2014/main" id="{00000000-0008-0000-0100-00005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9525</xdr:rowOff>
    </xdr:from>
    <xdr:to>
      <xdr:col>6</xdr:col>
      <xdr:colOff>0</xdr:colOff>
      <xdr:row>0</xdr:row>
      <xdr:rowOff>19050</xdr:rowOff>
    </xdr:to>
    <xdr:pic>
      <xdr:nvPicPr>
        <xdr:cNvPr id="90" name="Picture 89">
          <a:extLst>
            <a:ext uri="{FF2B5EF4-FFF2-40B4-BE49-F238E27FC236}">
              <a16:creationId xmlns:a16="http://schemas.microsoft.com/office/drawing/2014/main" id="{00000000-0008-0000-0100-00005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34025" y="40005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9525</xdr:rowOff>
    </xdr:from>
    <xdr:to>
      <xdr:col>6</xdr:col>
      <xdr:colOff>0</xdr:colOff>
      <xdr:row>0</xdr:row>
      <xdr:rowOff>482247</xdr:rowOff>
    </xdr:to>
    <xdr:pic>
      <xdr:nvPicPr>
        <xdr:cNvPr id="91" name="Picture 90">
          <a:extLst>
            <a:ext uri="{FF2B5EF4-FFF2-40B4-BE49-F238E27FC236}">
              <a16:creationId xmlns:a16="http://schemas.microsoft.com/office/drawing/2014/main" id="{00000000-0008-0000-0100-00005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400050"/>
          <a:ext cx="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9525</xdr:rowOff>
    </xdr:from>
    <xdr:to>
      <xdr:col>6</xdr:col>
      <xdr:colOff>0</xdr:colOff>
      <xdr:row>0</xdr:row>
      <xdr:rowOff>482247</xdr:rowOff>
    </xdr:to>
    <xdr:pic>
      <xdr:nvPicPr>
        <xdr:cNvPr id="92" name="Picture 91">
          <a:extLst>
            <a:ext uri="{FF2B5EF4-FFF2-40B4-BE49-F238E27FC236}">
              <a16:creationId xmlns:a16="http://schemas.microsoft.com/office/drawing/2014/main" id="{00000000-0008-0000-0100-00005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400050"/>
          <a:ext cx="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9525</xdr:rowOff>
    </xdr:from>
    <xdr:to>
      <xdr:col>6</xdr:col>
      <xdr:colOff>0</xdr:colOff>
      <xdr:row>0</xdr:row>
      <xdr:rowOff>482247</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400050"/>
          <a:ext cx="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9525</xdr:rowOff>
    </xdr:from>
    <xdr:to>
      <xdr:col>6</xdr:col>
      <xdr:colOff>0</xdr:colOff>
      <xdr:row>0</xdr:row>
      <xdr:rowOff>491772</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400050"/>
          <a:ext cx="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9525</xdr:rowOff>
    </xdr:from>
    <xdr:to>
      <xdr:col>6</xdr:col>
      <xdr:colOff>0</xdr:colOff>
      <xdr:row>0</xdr:row>
      <xdr:rowOff>38100</xdr:rowOff>
    </xdr:to>
    <xdr:pic>
      <xdr:nvPicPr>
        <xdr:cNvPr id="95" name="Picture 94">
          <a:extLst>
            <a:ext uri="{FF2B5EF4-FFF2-40B4-BE49-F238E27FC236}">
              <a16:creationId xmlns:a16="http://schemas.microsoft.com/office/drawing/2014/main" id="{00000000-0008-0000-0100-00005F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4000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9525</xdr:rowOff>
    </xdr:from>
    <xdr:to>
      <xdr:col>6</xdr:col>
      <xdr:colOff>0</xdr:colOff>
      <xdr:row>0</xdr:row>
      <xdr:rowOff>28575</xdr:rowOff>
    </xdr:to>
    <xdr:pic>
      <xdr:nvPicPr>
        <xdr:cNvPr id="96" name="Picture 95">
          <a:extLst>
            <a:ext uri="{FF2B5EF4-FFF2-40B4-BE49-F238E27FC236}">
              <a16:creationId xmlns:a16="http://schemas.microsoft.com/office/drawing/2014/main" id="{00000000-0008-0000-0100-000060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400050"/>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9525</xdr:rowOff>
    </xdr:from>
    <xdr:to>
      <xdr:col>6</xdr:col>
      <xdr:colOff>0</xdr:colOff>
      <xdr:row>0</xdr:row>
      <xdr:rowOff>491772</xdr:rowOff>
    </xdr:to>
    <xdr:pic>
      <xdr:nvPicPr>
        <xdr:cNvPr id="97" name="Picture 96">
          <a:extLst>
            <a:ext uri="{FF2B5EF4-FFF2-40B4-BE49-F238E27FC236}">
              <a16:creationId xmlns:a16="http://schemas.microsoft.com/office/drawing/2014/main" id="{00000000-0008-0000-0100-000061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400050"/>
          <a:ext cx="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9525</xdr:rowOff>
    </xdr:from>
    <xdr:to>
      <xdr:col>6</xdr:col>
      <xdr:colOff>0</xdr:colOff>
      <xdr:row>0</xdr:row>
      <xdr:rowOff>38100</xdr:rowOff>
    </xdr:to>
    <xdr:pic>
      <xdr:nvPicPr>
        <xdr:cNvPr id="98" name="Picture 97">
          <a:extLst>
            <a:ext uri="{FF2B5EF4-FFF2-40B4-BE49-F238E27FC236}">
              <a16:creationId xmlns:a16="http://schemas.microsoft.com/office/drawing/2014/main" id="{00000000-0008-0000-0100-00006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4000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9525</xdr:rowOff>
    </xdr:from>
    <xdr:to>
      <xdr:col>6</xdr:col>
      <xdr:colOff>0</xdr:colOff>
      <xdr:row>0</xdr:row>
      <xdr:rowOff>491772</xdr:rowOff>
    </xdr:to>
    <xdr:pic>
      <xdr:nvPicPr>
        <xdr:cNvPr id="99" name="Picture 98">
          <a:extLst>
            <a:ext uri="{FF2B5EF4-FFF2-40B4-BE49-F238E27FC236}">
              <a16:creationId xmlns:a16="http://schemas.microsoft.com/office/drawing/2014/main" id="{00000000-0008-0000-0100-00006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400050"/>
          <a:ext cx="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9525</xdr:rowOff>
    </xdr:from>
    <xdr:to>
      <xdr:col>6</xdr:col>
      <xdr:colOff>0</xdr:colOff>
      <xdr:row>0</xdr:row>
      <xdr:rowOff>47625</xdr:rowOff>
    </xdr:to>
    <xdr:pic>
      <xdr:nvPicPr>
        <xdr:cNvPr id="100" name="Picture 99">
          <a:extLst>
            <a:ext uri="{FF2B5EF4-FFF2-40B4-BE49-F238E27FC236}">
              <a16:creationId xmlns:a16="http://schemas.microsoft.com/office/drawing/2014/main" id="{00000000-0008-0000-0100-00006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400050"/>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9525</xdr:rowOff>
    </xdr:from>
    <xdr:to>
      <xdr:col>6</xdr:col>
      <xdr:colOff>0</xdr:colOff>
      <xdr:row>0</xdr:row>
      <xdr:rowOff>19050</xdr:rowOff>
    </xdr:to>
    <xdr:pic>
      <xdr:nvPicPr>
        <xdr:cNvPr id="101" name="Picture 100">
          <a:extLst>
            <a:ext uri="{FF2B5EF4-FFF2-40B4-BE49-F238E27FC236}">
              <a16:creationId xmlns:a16="http://schemas.microsoft.com/office/drawing/2014/main" id="{00000000-0008-0000-0100-00006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34025" y="40005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9525</xdr:rowOff>
    </xdr:from>
    <xdr:to>
      <xdr:col>6</xdr:col>
      <xdr:colOff>0</xdr:colOff>
      <xdr:row>0</xdr:row>
      <xdr:rowOff>482247</xdr:rowOff>
    </xdr:to>
    <xdr:pic>
      <xdr:nvPicPr>
        <xdr:cNvPr id="102" name="Picture 101">
          <a:extLst>
            <a:ext uri="{FF2B5EF4-FFF2-40B4-BE49-F238E27FC236}">
              <a16:creationId xmlns:a16="http://schemas.microsoft.com/office/drawing/2014/main" id="{00000000-0008-0000-0100-00006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400050"/>
          <a:ext cx="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9525</xdr:rowOff>
    </xdr:from>
    <xdr:to>
      <xdr:col>6</xdr:col>
      <xdr:colOff>0</xdr:colOff>
      <xdr:row>0</xdr:row>
      <xdr:rowOff>482247</xdr:rowOff>
    </xdr:to>
    <xdr:pic>
      <xdr:nvPicPr>
        <xdr:cNvPr id="103" name="Picture 102">
          <a:extLst>
            <a:ext uri="{FF2B5EF4-FFF2-40B4-BE49-F238E27FC236}">
              <a16:creationId xmlns:a16="http://schemas.microsoft.com/office/drawing/2014/main" id="{00000000-0008-0000-0100-00006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400050"/>
          <a:ext cx="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9525</xdr:rowOff>
    </xdr:from>
    <xdr:to>
      <xdr:col>6</xdr:col>
      <xdr:colOff>0</xdr:colOff>
      <xdr:row>0</xdr:row>
      <xdr:rowOff>482247</xdr:rowOff>
    </xdr:to>
    <xdr:pic>
      <xdr:nvPicPr>
        <xdr:cNvPr id="104" name="Picture 103">
          <a:extLst>
            <a:ext uri="{FF2B5EF4-FFF2-40B4-BE49-F238E27FC236}">
              <a16:creationId xmlns:a16="http://schemas.microsoft.com/office/drawing/2014/main" id="{00000000-0008-0000-0100-00006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400050"/>
          <a:ext cx="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9525</xdr:rowOff>
    </xdr:from>
    <xdr:to>
      <xdr:col>6</xdr:col>
      <xdr:colOff>0</xdr:colOff>
      <xdr:row>0</xdr:row>
      <xdr:rowOff>491772</xdr:rowOff>
    </xdr:to>
    <xdr:pic>
      <xdr:nvPicPr>
        <xdr:cNvPr id="105" name="Picture 104">
          <a:extLst>
            <a:ext uri="{FF2B5EF4-FFF2-40B4-BE49-F238E27FC236}">
              <a16:creationId xmlns:a16="http://schemas.microsoft.com/office/drawing/2014/main" id="{00000000-0008-0000-0100-00006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400050"/>
          <a:ext cx="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9525</xdr:rowOff>
    </xdr:from>
    <xdr:to>
      <xdr:col>6</xdr:col>
      <xdr:colOff>0</xdr:colOff>
      <xdr:row>0</xdr:row>
      <xdr:rowOff>38100</xdr:rowOff>
    </xdr:to>
    <xdr:pic>
      <xdr:nvPicPr>
        <xdr:cNvPr id="106" name="Picture 105">
          <a:extLst>
            <a:ext uri="{FF2B5EF4-FFF2-40B4-BE49-F238E27FC236}">
              <a16:creationId xmlns:a16="http://schemas.microsoft.com/office/drawing/2014/main" id="{00000000-0008-0000-0100-00006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4000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9525</xdr:rowOff>
    </xdr:from>
    <xdr:to>
      <xdr:col>6</xdr:col>
      <xdr:colOff>0</xdr:colOff>
      <xdr:row>0</xdr:row>
      <xdr:rowOff>28575</xdr:rowOff>
    </xdr:to>
    <xdr:pic>
      <xdr:nvPicPr>
        <xdr:cNvPr id="107" name="Picture 106">
          <a:extLst>
            <a:ext uri="{FF2B5EF4-FFF2-40B4-BE49-F238E27FC236}">
              <a16:creationId xmlns:a16="http://schemas.microsoft.com/office/drawing/2014/main" id="{00000000-0008-0000-0100-00006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400050"/>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9525</xdr:rowOff>
    </xdr:from>
    <xdr:to>
      <xdr:col>6</xdr:col>
      <xdr:colOff>0</xdr:colOff>
      <xdr:row>0</xdr:row>
      <xdr:rowOff>491772</xdr:rowOff>
    </xdr:to>
    <xdr:pic>
      <xdr:nvPicPr>
        <xdr:cNvPr id="108" name="Picture 107">
          <a:extLst>
            <a:ext uri="{FF2B5EF4-FFF2-40B4-BE49-F238E27FC236}">
              <a16:creationId xmlns:a16="http://schemas.microsoft.com/office/drawing/2014/main" id="{00000000-0008-0000-0100-00006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400050"/>
          <a:ext cx="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9525</xdr:rowOff>
    </xdr:from>
    <xdr:to>
      <xdr:col>6</xdr:col>
      <xdr:colOff>0</xdr:colOff>
      <xdr:row>0</xdr:row>
      <xdr:rowOff>38100</xdr:rowOff>
    </xdr:to>
    <xdr:pic>
      <xdr:nvPicPr>
        <xdr:cNvPr id="109" name="Picture 108">
          <a:extLst>
            <a:ext uri="{FF2B5EF4-FFF2-40B4-BE49-F238E27FC236}">
              <a16:creationId xmlns:a16="http://schemas.microsoft.com/office/drawing/2014/main" id="{00000000-0008-0000-0100-00006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4000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9525</xdr:rowOff>
    </xdr:from>
    <xdr:to>
      <xdr:col>6</xdr:col>
      <xdr:colOff>0</xdr:colOff>
      <xdr:row>0</xdr:row>
      <xdr:rowOff>491772</xdr:rowOff>
    </xdr:to>
    <xdr:pic>
      <xdr:nvPicPr>
        <xdr:cNvPr id="110" name="Picture 109">
          <a:extLst>
            <a:ext uri="{FF2B5EF4-FFF2-40B4-BE49-F238E27FC236}">
              <a16:creationId xmlns:a16="http://schemas.microsoft.com/office/drawing/2014/main" id="{00000000-0008-0000-0100-00006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400050"/>
          <a:ext cx="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9525</xdr:rowOff>
    </xdr:from>
    <xdr:to>
      <xdr:col>6</xdr:col>
      <xdr:colOff>0</xdr:colOff>
      <xdr:row>0</xdr:row>
      <xdr:rowOff>47625</xdr:rowOff>
    </xdr:to>
    <xdr:pic>
      <xdr:nvPicPr>
        <xdr:cNvPr id="111" name="Picture 110">
          <a:extLst>
            <a:ext uri="{FF2B5EF4-FFF2-40B4-BE49-F238E27FC236}">
              <a16:creationId xmlns:a16="http://schemas.microsoft.com/office/drawing/2014/main" id="{00000000-0008-0000-0100-00006F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400050"/>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177447</xdr:rowOff>
    </xdr:to>
    <xdr:pic>
      <xdr:nvPicPr>
        <xdr:cNvPr id="112" name="Picture 111">
          <a:extLst>
            <a:ext uri="{FF2B5EF4-FFF2-40B4-BE49-F238E27FC236}">
              <a16:creationId xmlns:a16="http://schemas.microsoft.com/office/drawing/2014/main" id="{00000000-0008-0000-0100-000070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82197</xdr:rowOff>
    </xdr:to>
    <xdr:pic>
      <xdr:nvPicPr>
        <xdr:cNvPr id="113" name="Picture 112">
          <a:extLst>
            <a:ext uri="{FF2B5EF4-FFF2-40B4-BE49-F238E27FC236}">
              <a16:creationId xmlns:a16="http://schemas.microsoft.com/office/drawing/2014/main" id="{00000000-0008-0000-0100-000071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22</xdr:row>
      <xdr:rowOff>204611</xdr:rowOff>
    </xdr:to>
    <xdr:pic>
      <xdr:nvPicPr>
        <xdr:cNvPr id="114" name="Picture 113">
          <a:extLst>
            <a:ext uri="{FF2B5EF4-FFF2-40B4-BE49-F238E27FC236}">
              <a16:creationId xmlns:a16="http://schemas.microsoft.com/office/drawing/2014/main" id="{00000000-0008-0000-0100-00007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783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177447</xdr:rowOff>
    </xdr:to>
    <xdr:pic>
      <xdr:nvPicPr>
        <xdr:cNvPr id="115" name="Picture 114">
          <a:extLst>
            <a:ext uri="{FF2B5EF4-FFF2-40B4-BE49-F238E27FC236}">
              <a16:creationId xmlns:a16="http://schemas.microsoft.com/office/drawing/2014/main" id="{00000000-0008-0000-0100-00007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22</xdr:row>
      <xdr:rowOff>238478</xdr:rowOff>
    </xdr:to>
    <xdr:pic>
      <xdr:nvPicPr>
        <xdr:cNvPr id="116" name="Picture 115">
          <a:extLst>
            <a:ext uri="{FF2B5EF4-FFF2-40B4-BE49-F238E27FC236}">
              <a16:creationId xmlns:a16="http://schemas.microsoft.com/office/drawing/2014/main" id="{00000000-0008-0000-0100-00007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787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177447</xdr:rowOff>
    </xdr:to>
    <xdr:pic>
      <xdr:nvPicPr>
        <xdr:cNvPr id="117" name="Picture 116">
          <a:extLst>
            <a:ext uri="{FF2B5EF4-FFF2-40B4-BE49-F238E27FC236}">
              <a16:creationId xmlns:a16="http://schemas.microsoft.com/office/drawing/2014/main" id="{00000000-0008-0000-0100-00007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177447</xdr:rowOff>
    </xdr:to>
    <xdr:pic>
      <xdr:nvPicPr>
        <xdr:cNvPr id="118" name="Picture 117">
          <a:extLst>
            <a:ext uri="{FF2B5EF4-FFF2-40B4-BE49-F238E27FC236}">
              <a16:creationId xmlns:a16="http://schemas.microsoft.com/office/drawing/2014/main" id="{00000000-0008-0000-0100-00007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186972</xdr:rowOff>
    </xdr:to>
    <xdr:pic>
      <xdr:nvPicPr>
        <xdr:cNvPr id="119" name="Picture 118">
          <a:extLst>
            <a:ext uri="{FF2B5EF4-FFF2-40B4-BE49-F238E27FC236}">
              <a16:creationId xmlns:a16="http://schemas.microsoft.com/office/drawing/2014/main" id="{00000000-0008-0000-0100-00007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9525</xdr:rowOff>
    </xdr:from>
    <xdr:to>
      <xdr:col>6</xdr:col>
      <xdr:colOff>0</xdr:colOff>
      <xdr:row>0</xdr:row>
      <xdr:rowOff>482247</xdr:rowOff>
    </xdr:to>
    <xdr:pic>
      <xdr:nvPicPr>
        <xdr:cNvPr id="120" name="Picture 119">
          <a:extLst>
            <a:ext uri="{FF2B5EF4-FFF2-40B4-BE49-F238E27FC236}">
              <a16:creationId xmlns:a16="http://schemas.microsoft.com/office/drawing/2014/main" id="{00000000-0008-0000-0100-00007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400050"/>
          <a:ext cx="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9525</xdr:rowOff>
    </xdr:from>
    <xdr:to>
      <xdr:col>6</xdr:col>
      <xdr:colOff>0</xdr:colOff>
      <xdr:row>0</xdr:row>
      <xdr:rowOff>482247</xdr:rowOff>
    </xdr:to>
    <xdr:pic>
      <xdr:nvPicPr>
        <xdr:cNvPr id="121" name="Picture 120">
          <a:extLst>
            <a:ext uri="{FF2B5EF4-FFF2-40B4-BE49-F238E27FC236}">
              <a16:creationId xmlns:a16="http://schemas.microsoft.com/office/drawing/2014/main" id="{00000000-0008-0000-0100-00007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400050"/>
          <a:ext cx="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9525</xdr:rowOff>
    </xdr:from>
    <xdr:to>
      <xdr:col>6</xdr:col>
      <xdr:colOff>0</xdr:colOff>
      <xdr:row>0</xdr:row>
      <xdr:rowOff>482247</xdr:rowOff>
    </xdr:to>
    <xdr:pic>
      <xdr:nvPicPr>
        <xdr:cNvPr id="122" name="Picture 121">
          <a:extLst>
            <a:ext uri="{FF2B5EF4-FFF2-40B4-BE49-F238E27FC236}">
              <a16:creationId xmlns:a16="http://schemas.microsoft.com/office/drawing/2014/main" id="{00000000-0008-0000-0100-00007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400050"/>
          <a:ext cx="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9525</xdr:rowOff>
    </xdr:from>
    <xdr:to>
      <xdr:col>6</xdr:col>
      <xdr:colOff>0</xdr:colOff>
      <xdr:row>0</xdr:row>
      <xdr:rowOff>491772</xdr:rowOff>
    </xdr:to>
    <xdr:pic>
      <xdr:nvPicPr>
        <xdr:cNvPr id="123" name="Picture 122">
          <a:extLst>
            <a:ext uri="{FF2B5EF4-FFF2-40B4-BE49-F238E27FC236}">
              <a16:creationId xmlns:a16="http://schemas.microsoft.com/office/drawing/2014/main" id="{00000000-0008-0000-0100-00007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400050"/>
          <a:ext cx="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9525</xdr:rowOff>
    </xdr:from>
    <xdr:to>
      <xdr:col>6</xdr:col>
      <xdr:colOff>0</xdr:colOff>
      <xdr:row>0</xdr:row>
      <xdr:rowOff>491772</xdr:rowOff>
    </xdr:to>
    <xdr:pic>
      <xdr:nvPicPr>
        <xdr:cNvPr id="124" name="Picture 123">
          <a:extLst>
            <a:ext uri="{FF2B5EF4-FFF2-40B4-BE49-F238E27FC236}">
              <a16:creationId xmlns:a16="http://schemas.microsoft.com/office/drawing/2014/main" id="{00000000-0008-0000-0100-00007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400050"/>
          <a:ext cx="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9525</xdr:rowOff>
    </xdr:from>
    <xdr:to>
      <xdr:col>6</xdr:col>
      <xdr:colOff>0</xdr:colOff>
      <xdr:row>0</xdr:row>
      <xdr:rowOff>491772</xdr:rowOff>
    </xdr:to>
    <xdr:pic>
      <xdr:nvPicPr>
        <xdr:cNvPr id="125" name="Picture 124">
          <a:extLst>
            <a:ext uri="{FF2B5EF4-FFF2-40B4-BE49-F238E27FC236}">
              <a16:creationId xmlns:a16="http://schemas.microsoft.com/office/drawing/2014/main" id="{00000000-0008-0000-0100-00007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400050"/>
          <a:ext cx="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177447</xdr:rowOff>
    </xdr:to>
    <xdr:pic>
      <xdr:nvPicPr>
        <xdr:cNvPr id="126" name="Picture 125">
          <a:extLst>
            <a:ext uri="{FF2B5EF4-FFF2-40B4-BE49-F238E27FC236}">
              <a16:creationId xmlns:a16="http://schemas.microsoft.com/office/drawing/2014/main" id="{00000000-0008-0000-0100-00007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82197</xdr:rowOff>
    </xdr:to>
    <xdr:pic>
      <xdr:nvPicPr>
        <xdr:cNvPr id="127" name="Picture 126">
          <a:extLst>
            <a:ext uri="{FF2B5EF4-FFF2-40B4-BE49-F238E27FC236}">
              <a16:creationId xmlns:a16="http://schemas.microsoft.com/office/drawing/2014/main" id="{00000000-0008-0000-0100-00007F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177447</xdr:rowOff>
    </xdr:to>
    <xdr:pic>
      <xdr:nvPicPr>
        <xdr:cNvPr id="128" name="Picture 127">
          <a:extLst>
            <a:ext uri="{FF2B5EF4-FFF2-40B4-BE49-F238E27FC236}">
              <a16:creationId xmlns:a16="http://schemas.microsoft.com/office/drawing/2014/main" id="{00000000-0008-0000-0100-000080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177447</xdr:rowOff>
    </xdr:to>
    <xdr:pic>
      <xdr:nvPicPr>
        <xdr:cNvPr id="129" name="Picture 128">
          <a:extLst>
            <a:ext uri="{FF2B5EF4-FFF2-40B4-BE49-F238E27FC236}">
              <a16:creationId xmlns:a16="http://schemas.microsoft.com/office/drawing/2014/main" id="{00000000-0008-0000-0100-000081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177447</xdr:rowOff>
    </xdr:to>
    <xdr:pic>
      <xdr:nvPicPr>
        <xdr:cNvPr id="130" name="Picture 129">
          <a:extLst>
            <a:ext uri="{FF2B5EF4-FFF2-40B4-BE49-F238E27FC236}">
              <a16:creationId xmlns:a16="http://schemas.microsoft.com/office/drawing/2014/main" id="{00000000-0008-0000-0100-00008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186972</xdr:rowOff>
    </xdr:to>
    <xdr:pic>
      <xdr:nvPicPr>
        <xdr:cNvPr id="131" name="Picture 130">
          <a:extLst>
            <a:ext uri="{FF2B5EF4-FFF2-40B4-BE49-F238E27FC236}">
              <a16:creationId xmlns:a16="http://schemas.microsoft.com/office/drawing/2014/main" id="{00000000-0008-0000-0100-00008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9525</xdr:rowOff>
    </xdr:from>
    <xdr:to>
      <xdr:col>6</xdr:col>
      <xdr:colOff>0</xdr:colOff>
      <xdr:row>0</xdr:row>
      <xdr:rowOff>19050</xdr:rowOff>
    </xdr:to>
    <xdr:pic>
      <xdr:nvPicPr>
        <xdr:cNvPr id="132" name="Picture 131">
          <a:extLst>
            <a:ext uri="{FF2B5EF4-FFF2-40B4-BE49-F238E27FC236}">
              <a16:creationId xmlns:a16="http://schemas.microsoft.com/office/drawing/2014/main" id="{00000000-0008-0000-0100-00008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34025" y="40005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9525</xdr:rowOff>
    </xdr:from>
    <xdr:to>
      <xdr:col>6</xdr:col>
      <xdr:colOff>0</xdr:colOff>
      <xdr:row>0</xdr:row>
      <xdr:rowOff>482247</xdr:rowOff>
    </xdr:to>
    <xdr:pic>
      <xdr:nvPicPr>
        <xdr:cNvPr id="133" name="Picture 132">
          <a:extLst>
            <a:ext uri="{FF2B5EF4-FFF2-40B4-BE49-F238E27FC236}">
              <a16:creationId xmlns:a16="http://schemas.microsoft.com/office/drawing/2014/main" id="{00000000-0008-0000-0100-00008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400050"/>
          <a:ext cx="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9525</xdr:rowOff>
    </xdr:from>
    <xdr:to>
      <xdr:col>6</xdr:col>
      <xdr:colOff>0</xdr:colOff>
      <xdr:row>0</xdr:row>
      <xdr:rowOff>482247</xdr:rowOff>
    </xdr:to>
    <xdr:pic>
      <xdr:nvPicPr>
        <xdr:cNvPr id="134" name="Picture 133">
          <a:extLst>
            <a:ext uri="{FF2B5EF4-FFF2-40B4-BE49-F238E27FC236}">
              <a16:creationId xmlns:a16="http://schemas.microsoft.com/office/drawing/2014/main" id="{00000000-0008-0000-0100-00008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400050"/>
          <a:ext cx="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9525</xdr:rowOff>
    </xdr:from>
    <xdr:to>
      <xdr:col>6</xdr:col>
      <xdr:colOff>0</xdr:colOff>
      <xdr:row>0</xdr:row>
      <xdr:rowOff>482247</xdr:rowOff>
    </xdr:to>
    <xdr:pic>
      <xdr:nvPicPr>
        <xdr:cNvPr id="135" name="Picture 134">
          <a:extLst>
            <a:ext uri="{FF2B5EF4-FFF2-40B4-BE49-F238E27FC236}">
              <a16:creationId xmlns:a16="http://schemas.microsoft.com/office/drawing/2014/main" id="{00000000-0008-0000-0100-00008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400050"/>
          <a:ext cx="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9525</xdr:rowOff>
    </xdr:from>
    <xdr:to>
      <xdr:col>6</xdr:col>
      <xdr:colOff>0</xdr:colOff>
      <xdr:row>0</xdr:row>
      <xdr:rowOff>491772</xdr:rowOff>
    </xdr:to>
    <xdr:pic>
      <xdr:nvPicPr>
        <xdr:cNvPr id="136" name="Picture 135">
          <a:extLst>
            <a:ext uri="{FF2B5EF4-FFF2-40B4-BE49-F238E27FC236}">
              <a16:creationId xmlns:a16="http://schemas.microsoft.com/office/drawing/2014/main" id="{00000000-0008-0000-0100-00008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400050"/>
          <a:ext cx="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9525</xdr:rowOff>
    </xdr:from>
    <xdr:to>
      <xdr:col>6</xdr:col>
      <xdr:colOff>0</xdr:colOff>
      <xdr:row>0</xdr:row>
      <xdr:rowOff>38100</xdr:rowOff>
    </xdr:to>
    <xdr:pic>
      <xdr:nvPicPr>
        <xdr:cNvPr id="137" name="Picture 136">
          <a:extLst>
            <a:ext uri="{FF2B5EF4-FFF2-40B4-BE49-F238E27FC236}">
              <a16:creationId xmlns:a16="http://schemas.microsoft.com/office/drawing/2014/main" id="{00000000-0008-0000-0100-00008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4000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9525</xdr:rowOff>
    </xdr:from>
    <xdr:to>
      <xdr:col>6</xdr:col>
      <xdr:colOff>0</xdr:colOff>
      <xdr:row>0</xdr:row>
      <xdr:rowOff>28575</xdr:rowOff>
    </xdr:to>
    <xdr:pic>
      <xdr:nvPicPr>
        <xdr:cNvPr id="138" name="Picture 137">
          <a:extLst>
            <a:ext uri="{FF2B5EF4-FFF2-40B4-BE49-F238E27FC236}">
              <a16:creationId xmlns:a16="http://schemas.microsoft.com/office/drawing/2014/main" id="{00000000-0008-0000-0100-00008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400050"/>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9525</xdr:rowOff>
    </xdr:from>
    <xdr:to>
      <xdr:col>6</xdr:col>
      <xdr:colOff>0</xdr:colOff>
      <xdr:row>0</xdr:row>
      <xdr:rowOff>491772</xdr:rowOff>
    </xdr:to>
    <xdr:pic>
      <xdr:nvPicPr>
        <xdr:cNvPr id="139" name="Picture 138">
          <a:extLst>
            <a:ext uri="{FF2B5EF4-FFF2-40B4-BE49-F238E27FC236}">
              <a16:creationId xmlns:a16="http://schemas.microsoft.com/office/drawing/2014/main" id="{00000000-0008-0000-0100-00008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400050"/>
          <a:ext cx="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9525</xdr:rowOff>
    </xdr:from>
    <xdr:to>
      <xdr:col>6</xdr:col>
      <xdr:colOff>0</xdr:colOff>
      <xdr:row>0</xdr:row>
      <xdr:rowOff>38100</xdr:rowOff>
    </xdr:to>
    <xdr:pic>
      <xdr:nvPicPr>
        <xdr:cNvPr id="140" name="Picture 139">
          <a:extLst>
            <a:ext uri="{FF2B5EF4-FFF2-40B4-BE49-F238E27FC236}">
              <a16:creationId xmlns:a16="http://schemas.microsoft.com/office/drawing/2014/main" id="{00000000-0008-0000-0100-00008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4000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9525</xdr:rowOff>
    </xdr:from>
    <xdr:to>
      <xdr:col>6</xdr:col>
      <xdr:colOff>0</xdr:colOff>
      <xdr:row>0</xdr:row>
      <xdr:rowOff>491772</xdr:rowOff>
    </xdr:to>
    <xdr:pic>
      <xdr:nvPicPr>
        <xdr:cNvPr id="141" name="Picture 140">
          <a:extLst>
            <a:ext uri="{FF2B5EF4-FFF2-40B4-BE49-F238E27FC236}">
              <a16:creationId xmlns:a16="http://schemas.microsoft.com/office/drawing/2014/main" id="{00000000-0008-0000-0100-00008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400050"/>
          <a:ext cx="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9525</xdr:rowOff>
    </xdr:from>
    <xdr:to>
      <xdr:col>6</xdr:col>
      <xdr:colOff>0</xdr:colOff>
      <xdr:row>0</xdr:row>
      <xdr:rowOff>47625</xdr:rowOff>
    </xdr:to>
    <xdr:pic>
      <xdr:nvPicPr>
        <xdr:cNvPr id="142" name="Picture 141">
          <a:extLst>
            <a:ext uri="{FF2B5EF4-FFF2-40B4-BE49-F238E27FC236}">
              <a16:creationId xmlns:a16="http://schemas.microsoft.com/office/drawing/2014/main" id="{00000000-0008-0000-0100-00008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400050"/>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9525</xdr:rowOff>
    </xdr:from>
    <xdr:to>
      <xdr:col>6</xdr:col>
      <xdr:colOff>0</xdr:colOff>
      <xdr:row>0</xdr:row>
      <xdr:rowOff>19050</xdr:rowOff>
    </xdr:to>
    <xdr:pic>
      <xdr:nvPicPr>
        <xdr:cNvPr id="143" name="Picture 142">
          <a:extLst>
            <a:ext uri="{FF2B5EF4-FFF2-40B4-BE49-F238E27FC236}">
              <a16:creationId xmlns:a16="http://schemas.microsoft.com/office/drawing/2014/main" id="{00000000-0008-0000-0100-00008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34025" y="40005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9525</xdr:rowOff>
    </xdr:from>
    <xdr:to>
      <xdr:col>6</xdr:col>
      <xdr:colOff>0</xdr:colOff>
      <xdr:row>0</xdr:row>
      <xdr:rowOff>482247</xdr:rowOff>
    </xdr:to>
    <xdr:pic>
      <xdr:nvPicPr>
        <xdr:cNvPr id="144" name="Picture 143">
          <a:extLst>
            <a:ext uri="{FF2B5EF4-FFF2-40B4-BE49-F238E27FC236}">
              <a16:creationId xmlns:a16="http://schemas.microsoft.com/office/drawing/2014/main" id="{00000000-0008-0000-0100-000090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400050"/>
          <a:ext cx="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9525</xdr:rowOff>
    </xdr:from>
    <xdr:to>
      <xdr:col>6</xdr:col>
      <xdr:colOff>0</xdr:colOff>
      <xdr:row>0</xdr:row>
      <xdr:rowOff>482247</xdr:rowOff>
    </xdr:to>
    <xdr:pic>
      <xdr:nvPicPr>
        <xdr:cNvPr id="145" name="Picture 144">
          <a:extLst>
            <a:ext uri="{FF2B5EF4-FFF2-40B4-BE49-F238E27FC236}">
              <a16:creationId xmlns:a16="http://schemas.microsoft.com/office/drawing/2014/main" id="{00000000-0008-0000-0100-000091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400050"/>
          <a:ext cx="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9525</xdr:rowOff>
    </xdr:from>
    <xdr:to>
      <xdr:col>6</xdr:col>
      <xdr:colOff>0</xdr:colOff>
      <xdr:row>0</xdr:row>
      <xdr:rowOff>482247</xdr:rowOff>
    </xdr:to>
    <xdr:pic>
      <xdr:nvPicPr>
        <xdr:cNvPr id="146" name="Picture 145">
          <a:extLst>
            <a:ext uri="{FF2B5EF4-FFF2-40B4-BE49-F238E27FC236}">
              <a16:creationId xmlns:a16="http://schemas.microsoft.com/office/drawing/2014/main" id="{00000000-0008-0000-0100-00009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400050"/>
          <a:ext cx="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9525</xdr:rowOff>
    </xdr:from>
    <xdr:to>
      <xdr:col>6</xdr:col>
      <xdr:colOff>0</xdr:colOff>
      <xdr:row>0</xdr:row>
      <xdr:rowOff>491772</xdr:rowOff>
    </xdr:to>
    <xdr:pic>
      <xdr:nvPicPr>
        <xdr:cNvPr id="147" name="Picture 146">
          <a:extLst>
            <a:ext uri="{FF2B5EF4-FFF2-40B4-BE49-F238E27FC236}">
              <a16:creationId xmlns:a16="http://schemas.microsoft.com/office/drawing/2014/main" id="{00000000-0008-0000-0100-00009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400050"/>
          <a:ext cx="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9525</xdr:rowOff>
    </xdr:from>
    <xdr:to>
      <xdr:col>6</xdr:col>
      <xdr:colOff>0</xdr:colOff>
      <xdr:row>0</xdr:row>
      <xdr:rowOff>38100</xdr:rowOff>
    </xdr:to>
    <xdr:pic>
      <xdr:nvPicPr>
        <xdr:cNvPr id="148" name="Picture 147">
          <a:extLst>
            <a:ext uri="{FF2B5EF4-FFF2-40B4-BE49-F238E27FC236}">
              <a16:creationId xmlns:a16="http://schemas.microsoft.com/office/drawing/2014/main" id="{00000000-0008-0000-0100-00009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4000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9525</xdr:rowOff>
    </xdr:from>
    <xdr:to>
      <xdr:col>6</xdr:col>
      <xdr:colOff>0</xdr:colOff>
      <xdr:row>0</xdr:row>
      <xdr:rowOff>28575</xdr:rowOff>
    </xdr:to>
    <xdr:pic>
      <xdr:nvPicPr>
        <xdr:cNvPr id="149" name="Picture 148">
          <a:extLst>
            <a:ext uri="{FF2B5EF4-FFF2-40B4-BE49-F238E27FC236}">
              <a16:creationId xmlns:a16="http://schemas.microsoft.com/office/drawing/2014/main" id="{00000000-0008-0000-0100-00009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400050"/>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9525</xdr:rowOff>
    </xdr:from>
    <xdr:to>
      <xdr:col>6</xdr:col>
      <xdr:colOff>0</xdr:colOff>
      <xdr:row>0</xdr:row>
      <xdr:rowOff>491772</xdr:rowOff>
    </xdr:to>
    <xdr:pic>
      <xdr:nvPicPr>
        <xdr:cNvPr id="150" name="Picture 149">
          <a:extLst>
            <a:ext uri="{FF2B5EF4-FFF2-40B4-BE49-F238E27FC236}">
              <a16:creationId xmlns:a16="http://schemas.microsoft.com/office/drawing/2014/main" id="{00000000-0008-0000-0100-00009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400050"/>
          <a:ext cx="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9525</xdr:rowOff>
    </xdr:from>
    <xdr:to>
      <xdr:col>6</xdr:col>
      <xdr:colOff>0</xdr:colOff>
      <xdr:row>0</xdr:row>
      <xdr:rowOff>38100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40005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9525</xdr:rowOff>
    </xdr:from>
    <xdr:to>
      <xdr:col>6</xdr:col>
      <xdr:colOff>0</xdr:colOff>
      <xdr:row>0</xdr:row>
      <xdr:rowOff>47625</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400050"/>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9525</xdr:rowOff>
    </xdr:to>
    <xdr:pic>
      <xdr:nvPicPr>
        <xdr:cNvPr id="153" name="Picture 152">
          <a:extLst>
            <a:ext uri="{FF2B5EF4-FFF2-40B4-BE49-F238E27FC236}">
              <a16:creationId xmlns:a16="http://schemas.microsoft.com/office/drawing/2014/main" id="{00000000-0008-0000-0100-00009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34025" y="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28575</xdr:rowOff>
    </xdr:to>
    <xdr:pic>
      <xdr:nvPicPr>
        <xdr:cNvPr id="154" name="Picture 153">
          <a:extLst>
            <a:ext uri="{FF2B5EF4-FFF2-40B4-BE49-F238E27FC236}">
              <a16:creationId xmlns:a16="http://schemas.microsoft.com/office/drawing/2014/main" id="{00000000-0008-0000-0100-00009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19050</xdr:rowOff>
    </xdr:to>
    <xdr:pic>
      <xdr:nvPicPr>
        <xdr:cNvPr id="155" name="Picture 154">
          <a:extLst>
            <a:ext uri="{FF2B5EF4-FFF2-40B4-BE49-F238E27FC236}">
              <a16:creationId xmlns:a16="http://schemas.microsoft.com/office/drawing/2014/main" id="{00000000-0008-0000-0100-00009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0"/>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28575</xdr:rowOff>
    </xdr:to>
    <xdr:pic>
      <xdr:nvPicPr>
        <xdr:cNvPr id="156" name="Picture 155">
          <a:extLst>
            <a:ext uri="{FF2B5EF4-FFF2-40B4-BE49-F238E27FC236}">
              <a16:creationId xmlns:a16="http://schemas.microsoft.com/office/drawing/2014/main" id="{00000000-0008-0000-0100-00009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38100</xdr:rowOff>
    </xdr:to>
    <xdr:pic>
      <xdr:nvPicPr>
        <xdr:cNvPr id="157" name="Picture 156">
          <a:extLst>
            <a:ext uri="{FF2B5EF4-FFF2-40B4-BE49-F238E27FC236}">
              <a16:creationId xmlns:a16="http://schemas.microsoft.com/office/drawing/2014/main" id="{00000000-0008-0000-0100-00009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0"/>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9525</xdr:rowOff>
    </xdr:to>
    <xdr:pic>
      <xdr:nvPicPr>
        <xdr:cNvPr id="158" name="Picture 157">
          <a:extLst>
            <a:ext uri="{FF2B5EF4-FFF2-40B4-BE49-F238E27FC236}">
              <a16:creationId xmlns:a16="http://schemas.microsoft.com/office/drawing/2014/main" id="{00000000-0008-0000-0100-00009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34025" y="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28575</xdr:rowOff>
    </xdr:to>
    <xdr:pic>
      <xdr:nvPicPr>
        <xdr:cNvPr id="159" name="Picture 158">
          <a:extLst>
            <a:ext uri="{FF2B5EF4-FFF2-40B4-BE49-F238E27FC236}">
              <a16:creationId xmlns:a16="http://schemas.microsoft.com/office/drawing/2014/main" id="{00000000-0008-0000-0100-00009F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19050</xdr:rowOff>
    </xdr:to>
    <xdr:pic>
      <xdr:nvPicPr>
        <xdr:cNvPr id="160" name="Picture 159">
          <a:extLst>
            <a:ext uri="{FF2B5EF4-FFF2-40B4-BE49-F238E27FC236}">
              <a16:creationId xmlns:a16="http://schemas.microsoft.com/office/drawing/2014/main" id="{00000000-0008-0000-0100-0000A0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0"/>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28575</xdr:rowOff>
    </xdr:to>
    <xdr:pic>
      <xdr:nvPicPr>
        <xdr:cNvPr id="161" name="Picture 160">
          <a:extLst>
            <a:ext uri="{FF2B5EF4-FFF2-40B4-BE49-F238E27FC236}">
              <a16:creationId xmlns:a16="http://schemas.microsoft.com/office/drawing/2014/main" id="{00000000-0008-0000-0100-0000A1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38100</xdr:rowOff>
    </xdr:to>
    <xdr:pic>
      <xdr:nvPicPr>
        <xdr:cNvPr id="162" name="Picture 161">
          <a:extLst>
            <a:ext uri="{FF2B5EF4-FFF2-40B4-BE49-F238E27FC236}">
              <a16:creationId xmlns:a16="http://schemas.microsoft.com/office/drawing/2014/main" id="{00000000-0008-0000-0100-0000A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0"/>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9525</xdr:rowOff>
    </xdr:to>
    <xdr:pic>
      <xdr:nvPicPr>
        <xdr:cNvPr id="163" name="Picture 162">
          <a:extLst>
            <a:ext uri="{FF2B5EF4-FFF2-40B4-BE49-F238E27FC236}">
              <a16:creationId xmlns:a16="http://schemas.microsoft.com/office/drawing/2014/main" id="{00000000-0008-0000-0100-0000A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34025" y="20002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28575</xdr:rowOff>
    </xdr:to>
    <xdr:pic>
      <xdr:nvPicPr>
        <xdr:cNvPr id="164" name="Picture 163">
          <a:extLst>
            <a:ext uri="{FF2B5EF4-FFF2-40B4-BE49-F238E27FC236}">
              <a16:creationId xmlns:a16="http://schemas.microsoft.com/office/drawing/2014/main" id="{00000000-0008-0000-0100-0000A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19050</xdr:rowOff>
    </xdr:to>
    <xdr:pic>
      <xdr:nvPicPr>
        <xdr:cNvPr id="165" name="Picture 164">
          <a:extLst>
            <a:ext uri="{FF2B5EF4-FFF2-40B4-BE49-F238E27FC236}">
              <a16:creationId xmlns:a16="http://schemas.microsoft.com/office/drawing/2014/main" id="{00000000-0008-0000-0100-0000A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28575</xdr:rowOff>
    </xdr:to>
    <xdr:pic>
      <xdr:nvPicPr>
        <xdr:cNvPr id="166" name="Picture 165">
          <a:extLst>
            <a:ext uri="{FF2B5EF4-FFF2-40B4-BE49-F238E27FC236}">
              <a16:creationId xmlns:a16="http://schemas.microsoft.com/office/drawing/2014/main" id="{00000000-0008-0000-0100-0000A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38100</xdr:rowOff>
    </xdr:to>
    <xdr:pic>
      <xdr:nvPicPr>
        <xdr:cNvPr id="167" name="Picture 166">
          <a:extLst>
            <a:ext uri="{FF2B5EF4-FFF2-40B4-BE49-F238E27FC236}">
              <a16:creationId xmlns:a16="http://schemas.microsoft.com/office/drawing/2014/main" id="{00000000-0008-0000-0100-0000A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9525</xdr:rowOff>
    </xdr:to>
    <xdr:pic>
      <xdr:nvPicPr>
        <xdr:cNvPr id="168" name="Picture 167">
          <a:extLst>
            <a:ext uri="{FF2B5EF4-FFF2-40B4-BE49-F238E27FC236}">
              <a16:creationId xmlns:a16="http://schemas.microsoft.com/office/drawing/2014/main" id="{00000000-0008-0000-0100-0000A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34025" y="20002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28575</xdr:rowOff>
    </xdr:to>
    <xdr:pic>
      <xdr:nvPicPr>
        <xdr:cNvPr id="169" name="Picture 168">
          <a:extLst>
            <a:ext uri="{FF2B5EF4-FFF2-40B4-BE49-F238E27FC236}">
              <a16:creationId xmlns:a16="http://schemas.microsoft.com/office/drawing/2014/main" id="{00000000-0008-0000-0100-0000A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19050</xdr:rowOff>
    </xdr:to>
    <xdr:pic>
      <xdr:nvPicPr>
        <xdr:cNvPr id="170" name="Picture 169">
          <a:extLst>
            <a:ext uri="{FF2B5EF4-FFF2-40B4-BE49-F238E27FC236}">
              <a16:creationId xmlns:a16="http://schemas.microsoft.com/office/drawing/2014/main" id="{00000000-0008-0000-0100-0000A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28575</xdr:rowOff>
    </xdr:to>
    <xdr:pic>
      <xdr:nvPicPr>
        <xdr:cNvPr id="171" name="Picture 170">
          <a:extLst>
            <a:ext uri="{FF2B5EF4-FFF2-40B4-BE49-F238E27FC236}">
              <a16:creationId xmlns:a16="http://schemas.microsoft.com/office/drawing/2014/main" id="{00000000-0008-0000-0100-0000A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38100</xdr:rowOff>
    </xdr:to>
    <xdr:pic>
      <xdr:nvPicPr>
        <xdr:cNvPr id="172" name="Picture 171">
          <a:extLst>
            <a:ext uri="{FF2B5EF4-FFF2-40B4-BE49-F238E27FC236}">
              <a16:creationId xmlns:a16="http://schemas.microsoft.com/office/drawing/2014/main" id="{00000000-0008-0000-0100-0000A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9525</xdr:rowOff>
    </xdr:to>
    <xdr:pic>
      <xdr:nvPicPr>
        <xdr:cNvPr id="173" name="Picture 172">
          <a:extLst>
            <a:ext uri="{FF2B5EF4-FFF2-40B4-BE49-F238E27FC236}">
              <a16:creationId xmlns:a16="http://schemas.microsoft.com/office/drawing/2014/main" id="{00000000-0008-0000-0100-0000A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34025" y="20002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28575</xdr:rowOff>
    </xdr:to>
    <xdr:pic>
      <xdr:nvPicPr>
        <xdr:cNvPr id="174" name="Picture 173">
          <a:extLst>
            <a:ext uri="{FF2B5EF4-FFF2-40B4-BE49-F238E27FC236}">
              <a16:creationId xmlns:a16="http://schemas.microsoft.com/office/drawing/2014/main" id="{00000000-0008-0000-0100-0000A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19050</xdr:rowOff>
    </xdr:to>
    <xdr:pic>
      <xdr:nvPicPr>
        <xdr:cNvPr id="175" name="Picture 174">
          <a:extLst>
            <a:ext uri="{FF2B5EF4-FFF2-40B4-BE49-F238E27FC236}">
              <a16:creationId xmlns:a16="http://schemas.microsoft.com/office/drawing/2014/main" id="{00000000-0008-0000-0100-0000AF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28575</xdr:rowOff>
    </xdr:to>
    <xdr:pic>
      <xdr:nvPicPr>
        <xdr:cNvPr id="176" name="Picture 175">
          <a:extLst>
            <a:ext uri="{FF2B5EF4-FFF2-40B4-BE49-F238E27FC236}">
              <a16:creationId xmlns:a16="http://schemas.microsoft.com/office/drawing/2014/main" id="{00000000-0008-0000-0100-0000B0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38100</xdr:rowOff>
    </xdr:to>
    <xdr:pic>
      <xdr:nvPicPr>
        <xdr:cNvPr id="177" name="Picture 176">
          <a:extLst>
            <a:ext uri="{FF2B5EF4-FFF2-40B4-BE49-F238E27FC236}">
              <a16:creationId xmlns:a16="http://schemas.microsoft.com/office/drawing/2014/main" id="{00000000-0008-0000-0100-0000B1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9525</xdr:rowOff>
    </xdr:to>
    <xdr:pic>
      <xdr:nvPicPr>
        <xdr:cNvPr id="178" name="Picture 177">
          <a:extLst>
            <a:ext uri="{FF2B5EF4-FFF2-40B4-BE49-F238E27FC236}">
              <a16:creationId xmlns:a16="http://schemas.microsoft.com/office/drawing/2014/main" id="{00000000-0008-0000-0100-0000B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34025" y="20002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28575</xdr:rowOff>
    </xdr:to>
    <xdr:pic>
      <xdr:nvPicPr>
        <xdr:cNvPr id="179" name="Picture 178">
          <a:extLst>
            <a:ext uri="{FF2B5EF4-FFF2-40B4-BE49-F238E27FC236}">
              <a16:creationId xmlns:a16="http://schemas.microsoft.com/office/drawing/2014/main" id="{00000000-0008-0000-0100-0000B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19050</xdr:rowOff>
    </xdr:to>
    <xdr:pic>
      <xdr:nvPicPr>
        <xdr:cNvPr id="180" name="Picture 179">
          <a:extLst>
            <a:ext uri="{FF2B5EF4-FFF2-40B4-BE49-F238E27FC236}">
              <a16:creationId xmlns:a16="http://schemas.microsoft.com/office/drawing/2014/main" id="{00000000-0008-0000-0100-0000B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28575</xdr:rowOff>
    </xdr:to>
    <xdr:pic>
      <xdr:nvPicPr>
        <xdr:cNvPr id="181" name="Picture 180">
          <a:extLst>
            <a:ext uri="{FF2B5EF4-FFF2-40B4-BE49-F238E27FC236}">
              <a16:creationId xmlns:a16="http://schemas.microsoft.com/office/drawing/2014/main" id="{00000000-0008-0000-0100-0000B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38100</xdr:rowOff>
    </xdr:to>
    <xdr:pic>
      <xdr:nvPicPr>
        <xdr:cNvPr id="182" name="Picture 181">
          <a:extLst>
            <a:ext uri="{FF2B5EF4-FFF2-40B4-BE49-F238E27FC236}">
              <a16:creationId xmlns:a16="http://schemas.microsoft.com/office/drawing/2014/main" id="{00000000-0008-0000-0100-0000B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9525</xdr:rowOff>
    </xdr:to>
    <xdr:pic>
      <xdr:nvPicPr>
        <xdr:cNvPr id="183" name="Picture 182">
          <a:extLst>
            <a:ext uri="{FF2B5EF4-FFF2-40B4-BE49-F238E27FC236}">
              <a16:creationId xmlns:a16="http://schemas.microsoft.com/office/drawing/2014/main" id="{00000000-0008-0000-0100-0000B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34025" y="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28575</xdr:rowOff>
    </xdr:to>
    <xdr:pic>
      <xdr:nvPicPr>
        <xdr:cNvPr id="184" name="Picture 183">
          <a:extLst>
            <a:ext uri="{FF2B5EF4-FFF2-40B4-BE49-F238E27FC236}">
              <a16:creationId xmlns:a16="http://schemas.microsoft.com/office/drawing/2014/main" id="{00000000-0008-0000-0100-0000B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19050</xdr:rowOff>
    </xdr:to>
    <xdr:pic>
      <xdr:nvPicPr>
        <xdr:cNvPr id="185" name="Picture 184">
          <a:extLst>
            <a:ext uri="{FF2B5EF4-FFF2-40B4-BE49-F238E27FC236}">
              <a16:creationId xmlns:a16="http://schemas.microsoft.com/office/drawing/2014/main" id="{00000000-0008-0000-0100-0000B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0"/>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28575</xdr:rowOff>
    </xdr:to>
    <xdr:pic>
      <xdr:nvPicPr>
        <xdr:cNvPr id="186" name="Picture 185">
          <a:extLst>
            <a:ext uri="{FF2B5EF4-FFF2-40B4-BE49-F238E27FC236}">
              <a16:creationId xmlns:a16="http://schemas.microsoft.com/office/drawing/2014/main" id="{00000000-0008-0000-0100-0000B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38100</xdr:rowOff>
    </xdr:to>
    <xdr:pic>
      <xdr:nvPicPr>
        <xdr:cNvPr id="187" name="Picture 186">
          <a:extLst>
            <a:ext uri="{FF2B5EF4-FFF2-40B4-BE49-F238E27FC236}">
              <a16:creationId xmlns:a16="http://schemas.microsoft.com/office/drawing/2014/main" id="{00000000-0008-0000-0100-0000B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0"/>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9525</xdr:rowOff>
    </xdr:to>
    <xdr:pic>
      <xdr:nvPicPr>
        <xdr:cNvPr id="188" name="Picture 187">
          <a:extLst>
            <a:ext uri="{FF2B5EF4-FFF2-40B4-BE49-F238E27FC236}">
              <a16:creationId xmlns:a16="http://schemas.microsoft.com/office/drawing/2014/main" id="{00000000-0008-0000-0100-0000B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34025" y="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28575</xdr:rowOff>
    </xdr:to>
    <xdr:pic>
      <xdr:nvPicPr>
        <xdr:cNvPr id="189" name="Picture 188">
          <a:extLst>
            <a:ext uri="{FF2B5EF4-FFF2-40B4-BE49-F238E27FC236}">
              <a16:creationId xmlns:a16="http://schemas.microsoft.com/office/drawing/2014/main" id="{00000000-0008-0000-0100-0000B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19050</xdr:rowOff>
    </xdr:to>
    <xdr:pic>
      <xdr:nvPicPr>
        <xdr:cNvPr id="190" name="Picture 189">
          <a:extLst>
            <a:ext uri="{FF2B5EF4-FFF2-40B4-BE49-F238E27FC236}">
              <a16:creationId xmlns:a16="http://schemas.microsoft.com/office/drawing/2014/main" id="{00000000-0008-0000-0100-0000B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0"/>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28575</xdr:rowOff>
    </xdr:to>
    <xdr:pic>
      <xdr:nvPicPr>
        <xdr:cNvPr id="191" name="Picture 190">
          <a:extLst>
            <a:ext uri="{FF2B5EF4-FFF2-40B4-BE49-F238E27FC236}">
              <a16:creationId xmlns:a16="http://schemas.microsoft.com/office/drawing/2014/main" id="{00000000-0008-0000-0100-0000BF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38100</xdr:rowOff>
    </xdr:to>
    <xdr:pic>
      <xdr:nvPicPr>
        <xdr:cNvPr id="192" name="Picture 191">
          <a:extLst>
            <a:ext uri="{FF2B5EF4-FFF2-40B4-BE49-F238E27FC236}">
              <a16:creationId xmlns:a16="http://schemas.microsoft.com/office/drawing/2014/main" id="{00000000-0008-0000-0100-0000C0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0"/>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9525</xdr:rowOff>
    </xdr:to>
    <xdr:pic>
      <xdr:nvPicPr>
        <xdr:cNvPr id="193" name="Picture 192">
          <a:extLst>
            <a:ext uri="{FF2B5EF4-FFF2-40B4-BE49-F238E27FC236}">
              <a16:creationId xmlns:a16="http://schemas.microsoft.com/office/drawing/2014/main" id="{00000000-0008-0000-0100-0000C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34025" y="20002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28575</xdr:rowOff>
    </xdr:to>
    <xdr:pic>
      <xdr:nvPicPr>
        <xdr:cNvPr id="194" name="Picture 193">
          <a:extLst>
            <a:ext uri="{FF2B5EF4-FFF2-40B4-BE49-F238E27FC236}">
              <a16:creationId xmlns:a16="http://schemas.microsoft.com/office/drawing/2014/main" id="{00000000-0008-0000-0100-0000C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19050</xdr:rowOff>
    </xdr:to>
    <xdr:pic>
      <xdr:nvPicPr>
        <xdr:cNvPr id="195" name="Picture 194">
          <a:extLst>
            <a:ext uri="{FF2B5EF4-FFF2-40B4-BE49-F238E27FC236}">
              <a16:creationId xmlns:a16="http://schemas.microsoft.com/office/drawing/2014/main" id="{00000000-0008-0000-0100-0000C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28575</xdr:rowOff>
    </xdr:to>
    <xdr:pic>
      <xdr:nvPicPr>
        <xdr:cNvPr id="196" name="Picture 195">
          <a:extLst>
            <a:ext uri="{FF2B5EF4-FFF2-40B4-BE49-F238E27FC236}">
              <a16:creationId xmlns:a16="http://schemas.microsoft.com/office/drawing/2014/main" id="{00000000-0008-0000-0100-0000C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38100</xdr:rowOff>
    </xdr:to>
    <xdr:pic>
      <xdr:nvPicPr>
        <xdr:cNvPr id="197" name="Picture 196">
          <a:extLst>
            <a:ext uri="{FF2B5EF4-FFF2-40B4-BE49-F238E27FC236}">
              <a16:creationId xmlns:a16="http://schemas.microsoft.com/office/drawing/2014/main" id="{00000000-0008-0000-0100-0000C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9525</xdr:rowOff>
    </xdr:to>
    <xdr:pic>
      <xdr:nvPicPr>
        <xdr:cNvPr id="198" name="Picture 197">
          <a:extLst>
            <a:ext uri="{FF2B5EF4-FFF2-40B4-BE49-F238E27FC236}">
              <a16:creationId xmlns:a16="http://schemas.microsoft.com/office/drawing/2014/main" id="{00000000-0008-0000-0100-0000C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34025" y="20002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28575</xdr:rowOff>
    </xdr:to>
    <xdr:pic>
      <xdr:nvPicPr>
        <xdr:cNvPr id="199" name="Picture 198">
          <a:extLst>
            <a:ext uri="{FF2B5EF4-FFF2-40B4-BE49-F238E27FC236}">
              <a16:creationId xmlns:a16="http://schemas.microsoft.com/office/drawing/2014/main" id="{00000000-0008-0000-0100-0000C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19050</xdr:rowOff>
    </xdr:to>
    <xdr:pic>
      <xdr:nvPicPr>
        <xdr:cNvPr id="200" name="Picture 199">
          <a:extLst>
            <a:ext uri="{FF2B5EF4-FFF2-40B4-BE49-F238E27FC236}">
              <a16:creationId xmlns:a16="http://schemas.microsoft.com/office/drawing/2014/main" id="{00000000-0008-0000-0100-0000C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28575</xdr:rowOff>
    </xdr:to>
    <xdr:pic>
      <xdr:nvPicPr>
        <xdr:cNvPr id="201" name="Picture 200">
          <a:extLst>
            <a:ext uri="{FF2B5EF4-FFF2-40B4-BE49-F238E27FC236}">
              <a16:creationId xmlns:a16="http://schemas.microsoft.com/office/drawing/2014/main" id="{00000000-0008-0000-0100-0000C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38100</xdr:rowOff>
    </xdr:to>
    <xdr:pic>
      <xdr:nvPicPr>
        <xdr:cNvPr id="202" name="Picture 201">
          <a:extLst>
            <a:ext uri="{FF2B5EF4-FFF2-40B4-BE49-F238E27FC236}">
              <a16:creationId xmlns:a16="http://schemas.microsoft.com/office/drawing/2014/main" id="{00000000-0008-0000-0100-0000C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9525</xdr:rowOff>
    </xdr:to>
    <xdr:pic>
      <xdr:nvPicPr>
        <xdr:cNvPr id="203" name="Picture 202">
          <a:extLst>
            <a:ext uri="{FF2B5EF4-FFF2-40B4-BE49-F238E27FC236}">
              <a16:creationId xmlns:a16="http://schemas.microsoft.com/office/drawing/2014/main" id="{00000000-0008-0000-0100-0000C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34025" y="20002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28575</xdr:rowOff>
    </xdr:to>
    <xdr:pic>
      <xdr:nvPicPr>
        <xdr:cNvPr id="204" name="Picture 203">
          <a:extLst>
            <a:ext uri="{FF2B5EF4-FFF2-40B4-BE49-F238E27FC236}">
              <a16:creationId xmlns:a16="http://schemas.microsoft.com/office/drawing/2014/main" id="{00000000-0008-0000-0100-0000C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19050</xdr:rowOff>
    </xdr:to>
    <xdr:pic>
      <xdr:nvPicPr>
        <xdr:cNvPr id="205" name="Picture 204">
          <a:extLst>
            <a:ext uri="{FF2B5EF4-FFF2-40B4-BE49-F238E27FC236}">
              <a16:creationId xmlns:a16="http://schemas.microsoft.com/office/drawing/2014/main" id="{00000000-0008-0000-0100-0000C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28575</xdr:rowOff>
    </xdr:to>
    <xdr:pic>
      <xdr:nvPicPr>
        <xdr:cNvPr id="206" name="Picture 205">
          <a:extLst>
            <a:ext uri="{FF2B5EF4-FFF2-40B4-BE49-F238E27FC236}">
              <a16:creationId xmlns:a16="http://schemas.microsoft.com/office/drawing/2014/main" id="{00000000-0008-0000-0100-0000C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38100</xdr:rowOff>
    </xdr:to>
    <xdr:pic>
      <xdr:nvPicPr>
        <xdr:cNvPr id="207" name="Picture 206">
          <a:extLst>
            <a:ext uri="{FF2B5EF4-FFF2-40B4-BE49-F238E27FC236}">
              <a16:creationId xmlns:a16="http://schemas.microsoft.com/office/drawing/2014/main" id="{00000000-0008-0000-0100-0000CF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9525</xdr:rowOff>
    </xdr:to>
    <xdr:pic>
      <xdr:nvPicPr>
        <xdr:cNvPr id="208" name="Picture 207">
          <a:extLst>
            <a:ext uri="{FF2B5EF4-FFF2-40B4-BE49-F238E27FC236}">
              <a16:creationId xmlns:a16="http://schemas.microsoft.com/office/drawing/2014/main" id="{00000000-0008-0000-0100-0000D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34025" y="20002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28575</xdr:rowOff>
    </xdr:to>
    <xdr:pic>
      <xdr:nvPicPr>
        <xdr:cNvPr id="209" name="Picture 208">
          <a:extLst>
            <a:ext uri="{FF2B5EF4-FFF2-40B4-BE49-F238E27FC236}">
              <a16:creationId xmlns:a16="http://schemas.microsoft.com/office/drawing/2014/main" id="{00000000-0008-0000-0100-0000D1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19050</xdr:rowOff>
    </xdr:to>
    <xdr:pic>
      <xdr:nvPicPr>
        <xdr:cNvPr id="210" name="Picture 209">
          <a:extLst>
            <a:ext uri="{FF2B5EF4-FFF2-40B4-BE49-F238E27FC236}">
              <a16:creationId xmlns:a16="http://schemas.microsoft.com/office/drawing/2014/main" id="{00000000-0008-0000-0100-0000D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28575</xdr:rowOff>
    </xdr:to>
    <xdr:pic>
      <xdr:nvPicPr>
        <xdr:cNvPr id="211" name="Picture 210">
          <a:extLst>
            <a:ext uri="{FF2B5EF4-FFF2-40B4-BE49-F238E27FC236}">
              <a16:creationId xmlns:a16="http://schemas.microsoft.com/office/drawing/2014/main" id="{00000000-0008-0000-0100-0000D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38100</xdr:rowOff>
    </xdr:to>
    <xdr:pic>
      <xdr:nvPicPr>
        <xdr:cNvPr id="212" name="Picture 211">
          <a:extLst>
            <a:ext uri="{FF2B5EF4-FFF2-40B4-BE49-F238E27FC236}">
              <a16:creationId xmlns:a16="http://schemas.microsoft.com/office/drawing/2014/main" id="{00000000-0008-0000-0100-0000D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9525</xdr:rowOff>
    </xdr:to>
    <xdr:pic>
      <xdr:nvPicPr>
        <xdr:cNvPr id="213" name="Picture 212">
          <a:extLst>
            <a:ext uri="{FF2B5EF4-FFF2-40B4-BE49-F238E27FC236}">
              <a16:creationId xmlns:a16="http://schemas.microsoft.com/office/drawing/2014/main" id="{00000000-0008-0000-0100-0000D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34025" y="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28575</xdr:rowOff>
    </xdr:to>
    <xdr:pic>
      <xdr:nvPicPr>
        <xdr:cNvPr id="214" name="Picture 213">
          <a:extLst>
            <a:ext uri="{FF2B5EF4-FFF2-40B4-BE49-F238E27FC236}">
              <a16:creationId xmlns:a16="http://schemas.microsoft.com/office/drawing/2014/main" id="{00000000-0008-0000-0100-0000D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19050</xdr:rowOff>
    </xdr:to>
    <xdr:pic>
      <xdr:nvPicPr>
        <xdr:cNvPr id="215" name="Picture 214">
          <a:extLst>
            <a:ext uri="{FF2B5EF4-FFF2-40B4-BE49-F238E27FC236}">
              <a16:creationId xmlns:a16="http://schemas.microsoft.com/office/drawing/2014/main" id="{00000000-0008-0000-0100-0000D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0"/>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28575</xdr:rowOff>
    </xdr:to>
    <xdr:pic>
      <xdr:nvPicPr>
        <xdr:cNvPr id="216" name="Picture 215">
          <a:extLst>
            <a:ext uri="{FF2B5EF4-FFF2-40B4-BE49-F238E27FC236}">
              <a16:creationId xmlns:a16="http://schemas.microsoft.com/office/drawing/2014/main" id="{00000000-0008-0000-0100-0000D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38100</xdr:rowOff>
    </xdr:to>
    <xdr:pic>
      <xdr:nvPicPr>
        <xdr:cNvPr id="217" name="Picture 216">
          <a:extLst>
            <a:ext uri="{FF2B5EF4-FFF2-40B4-BE49-F238E27FC236}">
              <a16:creationId xmlns:a16="http://schemas.microsoft.com/office/drawing/2014/main" id="{00000000-0008-0000-0100-0000D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0"/>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9525</xdr:rowOff>
    </xdr:to>
    <xdr:pic>
      <xdr:nvPicPr>
        <xdr:cNvPr id="218" name="Picture 217">
          <a:extLst>
            <a:ext uri="{FF2B5EF4-FFF2-40B4-BE49-F238E27FC236}">
              <a16:creationId xmlns:a16="http://schemas.microsoft.com/office/drawing/2014/main" id="{00000000-0008-0000-0100-0000D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34025" y="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28575</xdr:rowOff>
    </xdr:to>
    <xdr:pic>
      <xdr:nvPicPr>
        <xdr:cNvPr id="219" name="Picture 218">
          <a:extLst>
            <a:ext uri="{FF2B5EF4-FFF2-40B4-BE49-F238E27FC236}">
              <a16:creationId xmlns:a16="http://schemas.microsoft.com/office/drawing/2014/main" id="{00000000-0008-0000-0100-0000D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19050</xdr:rowOff>
    </xdr:to>
    <xdr:pic>
      <xdr:nvPicPr>
        <xdr:cNvPr id="220" name="Picture 219">
          <a:extLst>
            <a:ext uri="{FF2B5EF4-FFF2-40B4-BE49-F238E27FC236}">
              <a16:creationId xmlns:a16="http://schemas.microsoft.com/office/drawing/2014/main" id="{00000000-0008-0000-0100-0000D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0"/>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28575</xdr:rowOff>
    </xdr:to>
    <xdr:pic>
      <xdr:nvPicPr>
        <xdr:cNvPr id="221" name="Picture 220">
          <a:extLst>
            <a:ext uri="{FF2B5EF4-FFF2-40B4-BE49-F238E27FC236}">
              <a16:creationId xmlns:a16="http://schemas.microsoft.com/office/drawing/2014/main" id="{00000000-0008-0000-0100-0000D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0"/>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38100</xdr:rowOff>
    </xdr:to>
    <xdr:pic>
      <xdr:nvPicPr>
        <xdr:cNvPr id="222" name="Picture 221">
          <a:extLst>
            <a:ext uri="{FF2B5EF4-FFF2-40B4-BE49-F238E27FC236}">
              <a16:creationId xmlns:a16="http://schemas.microsoft.com/office/drawing/2014/main" id="{00000000-0008-0000-0100-0000D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0"/>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9525</xdr:rowOff>
    </xdr:to>
    <xdr:pic>
      <xdr:nvPicPr>
        <xdr:cNvPr id="223" name="Picture 222">
          <a:extLst>
            <a:ext uri="{FF2B5EF4-FFF2-40B4-BE49-F238E27FC236}">
              <a16:creationId xmlns:a16="http://schemas.microsoft.com/office/drawing/2014/main" id="{00000000-0008-0000-0100-0000D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34025" y="20002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28575</xdr:rowOff>
    </xdr:to>
    <xdr:pic>
      <xdr:nvPicPr>
        <xdr:cNvPr id="224" name="Picture 223">
          <a:extLst>
            <a:ext uri="{FF2B5EF4-FFF2-40B4-BE49-F238E27FC236}">
              <a16:creationId xmlns:a16="http://schemas.microsoft.com/office/drawing/2014/main" id="{00000000-0008-0000-0100-0000E0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19050</xdr:rowOff>
    </xdr:to>
    <xdr:pic>
      <xdr:nvPicPr>
        <xdr:cNvPr id="225" name="Picture 224">
          <a:extLst>
            <a:ext uri="{FF2B5EF4-FFF2-40B4-BE49-F238E27FC236}">
              <a16:creationId xmlns:a16="http://schemas.microsoft.com/office/drawing/2014/main" id="{00000000-0008-0000-0100-0000E1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28575</xdr:rowOff>
    </xdr:to>
    <xdr:pic>
      <xdr:nvPicPr>
        <xdr:cNvPr id="226" name="Picture 225">
          <a:extLst>
            <a:ext uri="{FF2B5EF4-FFF2-40B4-BE49-F238E27FC236}">
              <a16:creationId xmlns:a16="http://schemas.microsoft.com/office/drawing/2014/main" id="{00000000-0008-0000-0100-0000E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38100</xdr:rowOff>
    </xdr:to>
    <xdr:pic>
      <xdr:nvPicPr>
        <xdr:cNvPr id="227" name="Picture 226">
          <a:extLst>
            <a:ext uri="{FF2B5EF4-FFF2-40B4-BE49-F238E27FC236}">
              <a16:creationId xmlns:a16="http://schemas.microsoft.com/office/drawing/2014/main" id="{00000000-0008-0000-0100-0000E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9525</xdr:rowOff>
    </xdr:to>
    <xdr:pic>
      <xdr:nvPicPr>
        <xdr:cNvPr id="228" name="Picture 227">
          <a:extLst>
            <a:ext uri="{FF2B5EF4-FFF2-40B4-BE49-F238E27FC236}">
              <a16:creationId xmlns:a16="http://schemas.microsoft.com/office/drawing/2014/main" id="{00000000-0008-0000-0100-0000E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34025" y="20002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28575</xdr:rowOff>
    </xdr:to>
    <xdr:pic>
      <xdr:nvPicPr>
        <xdr:cNvPr id="229" name="Picture 228">
          <a:extLst>
            <a:ext uri="{FF2B5EF4-FFF2-40B4-BE49-F238E27FC236}">
              <a16:creationId xmlns:a16="http://schemas.microsoft.com/office/drawing/2014/main" id="{00000000-0008-0000-0100-0000E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19050</xdr:rowOff>
    </xdr:to>
    <xdr:pic>
      <xdr:nvPicPr>
        <xdr:cNvPr id="230" name="Picture 229">
          <a:extLst>
            <a:ext uri="{FF2B5EF4-FFF2-40B4-BE49-F238E27FC236}">
              <a16:creationId xmlns:a16="http://schemas.microsoft.com/office/drawing/2014/main" id="{00000000-0008-0000-0100-0000E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28575</xdr:rowOff>
    </xdr:to>
    <xdr:pic>
      <xdr:nvPicPr>
        <xdr:cNvPr id="231" name="Picture 230">
          <a:extLst>
            <a:ext uri="{FF2B5EF4-FFF2-40B4-BE49-F238E27FC236}">
              <a16:creationId xmlns:a16="http://schemas.microsoft.com/office/drawing/2014/main" id="{00000000-0008-0000-0100-0000E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38100</xdr:rowOff>
    </xdr:to>
    <xdr:pic>
      <xdr:nvPicPr>
        <xdr:cNvPr id="232" name="Picture 231">
          <a:extLst>
            <a:ext uri="{FF2B5EF4-FFF2-40B4-BE49-F238E27FC236}">
              <a16:creationId xmlns:a16="http://schemas.microsoft.com/office/drawing/2014/main" id="{00000000-0008-0000-0100-0000E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9525</xdr:rowOff>
    </xdr:to>
    <xdr:pic>
      <xdr:nvPicPr>
        <xdr:cNvPr id="233" name="Picture 232">
          <a:extLst>
            <a:ext uri="{FF2B5EF4-FFF2-40B4-BE49-F238E27FC236}">
              <a16:creationId xmlns:a16="http://schemas.microsoft.com/office/drawing/2014/main" id="{00000000-0008-0000-0100-0000E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34025" y="20002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28575</xdr:rowOff>
    </xdr:to>
    <xdr:pic>
      <xdr:nvPicPr>
        <xdr:cNvPr id="234" name="Picture 233">
          <a:extLst>
            <a:ext uri="{FF2B5EF4-FFF2-40B4-BE49-F238E27FC236}">
              <a16:creationId xmlns:a16="http://schemas.microsoft.com/office/drawing/2014/main" id="{00000000-0008-0000-0100-0000E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19050</xdr:rowOff>
    </xdr:to>
    <xdr:pic>
      <xdr:nvPicPr>
        <xdr:cNvPr id="235" name="Picture 234">
          <a:extLst>
            <a:ext uri="{FF2B5EF4-FFF2-40B4-BE49-F238E27FC236}">
              <a16:creationId xmlns:a16="http://schemas.microsoft.com/office/drawing/2014/main" id="{00000000-0008-0000-0100-0000E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28575</xdr:rowOff>
    </xdr:to>
    <xdr:pic>
      <xdr:nvPicPr>
        <xdr:cNvPr id="236" name="Picture 235">
          <a:extLst>
            <a:ext uri="{FF2B5EF4-FFF2-40B4-BE49-F238E27FC236}">
              <a16:creationId xmlns:a16="http://schemas.microsoft.com/office/drawing/2014/main" id="{00000000-0008-0000-0100-0000E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38100</xdr:rowOff>
    </xdr:to>
    <xdr:pic>
      <xdr:nvPicPr>
        <xdr:cNvPr id="237" name="Picture 236">
          <a:extLst>
            <a:ext uri="{FF2B5EF4-FFF2-40B4-BE49-F238E27FC236}">
              <a16:creationId xmlns:a16="http://schemas.microsoft.com/office/drawing/2014/main" id="{00000000-0008-0000-0100-0000E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9525</xdr:rowOff>
    </xdr:to>
    <xdr:pic>
      <xdr:nvPicPr>
        <xdr:cNvPr id="238" name="Picture 237">
          <a:extLst>
            <a:ext uri="{FF2B5EF4-FFF2-40B4-BE49-F238E27FC236}">
              <a16:creationId xmlns:a16="http://schemas.microsoft.com/office/drawing/2014/main" id="{00000000-0008-0000-0100-0000E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34025" y="20002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28575</xdr:rowOff>
    </xdr:to>
    <xdr:pic>
      <xdr:nvPicPr>
        <xdr:cNvPr id="239" name="Picture 238">
          <a:extLst>
            <a:ext uri="{FF2B5EF4-FFF2-40B4-BE49-F238E27FC236}">
              <a16:creationId xmlns:a16="http://schemas.microsoft.com/office/drawing/2014/main" id="{00000000-0008-0000-0100-0000EF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19050</xdr:rowOff>
    </xdr:to>
    <xdr:pic>
      <xdr:nvPicPr>
        <xdr:cNvPr id="240" name="Picture 239">
          <a:extLst>
            <a:ext uri="{FF2B5EF4-FFF2-40B4-BE49-F238E27FC236}">
              <a16:creationId xmlns:a16="http://schemas.microsoft.com/office/drawing/2014/main" id="{00000000-0008-0000-0100-0000F0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28575</xdr:rowOff>
    </xdr:to>
    <xdr:pic>
      <xdr:nvPicPr>
        <xdr:cNvPr id="241" name="Picture 240">
          <a:extLst>
            <a:ext uri="{FF2B5EF4-FFF2-40B4-BE49-F238E27FC236}">
              <a16:creationId xmlns:a16="http://schemas.microsoft.com/office/drawing/2014/main" id="{00000000-0008-0000-0100-0000F1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38100</xdr:rowOff>
    </xdr:to>
    <xdr:pic>
      <xdr:nvPicPr>
        <xdr:cNvPr id="242" name="Picture 241">
          <a:extLst>
            <a:ext uri="{FF2B5EF4-FFF2-40B4-BE49-F238E27FC236}">
              <a16:creationId xmlns:a16="http://schemas.microsoft.com/office/drawing/2014/main" id="{00000000-0008-0000-0100-0000F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9525</xdr:rowOff>
    </xdr:to>
    <xdr:pic>
      <xdr:nvPicPr>
        <xdr:cNvPr id="243" name="Picture 242">
          <a:extLst>
            <a:ext uri="{FF2B5EF4-FFF2-40B4-BE49-F238E27FC236}">
              <a16:creationId xmlns:a16="http://schemas.microsoft.com/office/drawing/2014/main" id="{00000000-0008-0000-0100-0000F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34025" y="20002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28575</xdr:rowOff>
    </xdr:to>
    <xdr:pic>
      <xdr:nvPicPr>
        <xdr:cNvPr id="244" name="Picture 243">
          <a:extLst>
            <a:ext uri="{FF2B5EF4-FFF2-40B4-BE49-F238E27FC236}">
              <a16:creationId xmlns:a16="http://schemas.microsoft.com/office/drawing/2014/main" id="{00000000-0008-0000-0100-0000F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19050</xdr:rowOff>
    </xdr:to>
    <xdr:pic>
      <xdr:nvPicPr>
        <xdr:cNvPr id="245" name="Picture 244">
          <a:extLst>
            <a:ext uri="{FF2B5EF4-FFF2-40B4-BE49-F238E27FC236}">
              <a16:creationId xmlns:a16="http://schemas.microsoft.com/office/drawing/2014/main" id="{00000000-0008-0000-0100-0000F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28575</xdr:rowOff>
    </xdr:to>
    <xdr:pic>
      <xdr:nvPicPr>
        <xdr:cNvPr id="246" name="Picture 245">
          <a:extLst>
            <a:ext uri="{FF2B5EF4-FFF2-40B4-BE49-F238E27FC236}">
              <a16:creationId xmlns:a16="http://schemas.microsoft.com/office/drawing/2014/main" id="{00000000-0008-0000-0100-0000F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38100</xdr:rowOff>
    </xdr:to>
    <xdr:pic>
      <xdr:nvPicPr>
        <xdr:cNvPr id="247" name="Picture 246">
          <a:extLst>
            <a:ext uri="{FF2B5EF4-FFF2-40B4-BE49-F238E27FC236}">
              <a16:creationId xmlns:a16="http://schemas.microsoft.com/office/drawing/2014/main" id="{00000000-0008-0000-0100-0000F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9525</xdr:rowOff>
    </xdr:to>
    <xdr:pic>
      <xdr:nvPicPr>
        <xdr:cNvPr id="248" name="Picture 247">
          <a:extLst>
            <a:ext uri="{FF2B5EF4-FFF2-40B4-BE49-F238E27FC236}">
              <a16:creationId xmlns:a16="http://schemas.microsoft.com/office/drawing/2014/main" id="{00000000-0008-0000-0100-0000F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34025" y="20002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28575</xdr:rowOff>
    </xdr:to>
    <xdr:pic>
      <xdr:nvPicPr>
        <xdr:cNvPr id="249" name="Picture 248">
          <a:extLst>
            <a:ext uri="{FF2B5EF4-FFF2-40B4-BE49-F238E27FC236}">
              <a16:creationId xmlns:a16="http://schemas.microsoft.com/office/drawing/2014/main" id="{00000000-0008-0000-0100-0000F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19050</xdr:rowOff>
    </xdr:to>
    <xdr:pic>
      <xdr:nvPicPr>
        <xdr:cNvPr id="250" name="Picture 249">
          <a:extLst>
            <a:ext uri="{FF2B5EF4-FFF2-40B4-BE49-F238E27FC236}">
              <a16:creationId xmlns:a16="http://schemas.microsoft.com/office/drawing/2014/main" id="{00000000-0008-0000-0100-0000F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28575</xdr:rowOff>
    </xdr:to>
    <xdr:pic>
      <xdr:nvPicPr>
        <xdr:cNvPr id="251" name="Picture 250">
          <a:extLst>
            <a:ext uri="{FF2B5EF4-FFF2-40B4-BE49-F238E27FC236}">
              <a16:creationId xmlns:a16="http://schemas.microsoft.com/office/drawing/2014/main" id="{00000000-0008-0000-0100-0000F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38100</xdr:rowOff>
    </xdr:to>
    <xdr:pic>
      <xdr:nvPicPr>
        <xdr:cNvPr id="252" name="Picture 251">
          <a:extLst>
            <a:ext uri="{FF2B5EF4-FFF2-40B4-BE49-F238E27FC236}">
              <a16:creationId xmlns:a16="http://schemas.microsoft.com/office/drawing/2014/main" id="{00000000-0008-0000-0100-0000F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9525</xdr:rowOff>
    </xdr:to>
    <xdr:pic>
      <xdr:nvPicPr>
        <xdr:cNvPr id="253" name="Picture 252">
          <a:extLst>
            <a:ext uri="{FF2B5EF4-FFF2-40B4-BE49-F238E27FC236}">
              <a16:creationId xmlns:a16="http://schemas.microsoft.com/office/drawing/2014/main" id="{00000000-0008-0000-0100-0000F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34025" y="20002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28575</xdr:rowOff>
    </xdr:to>
    <xdr:pic>
      <xdr:nvPicPr>
        <xdr:cNvPr id="254" name="Picture 253">
          <a:extLst>
            <a:ext uri="{FF2B5EF4-FFF2-40B4-BE49-F238E27FC236}">
              <a16:creationId xmlns:a16="http://schemas.microsoft.com/office/drawing/2014/main" id="{00000000-0008-0000-0100-0000F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19050</xdr:rowOff>
    </xdr:to>
    <xdr:pic>
      <xdr:nvPicPr>
        <xdr:cNvPr id="255" name="Picture 254">
          <a:extLst>
            <a:ext uri="{FF2B5EF4-FFF2-40B4-BE49-F238E27FC236}">
              <a16:creationId xmlns:a16="http://schemas.microsoft.com/office/drawing/2014/main" id="{00000000-0008-0000-0100-0000FF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28575</xdr:rowOff>
    </xdr:to>
    <xdr:pic>
      <xdr:nvPicPr>
        <xdr:cNvPr id="256" name="Picture 255">
          <a:extLst>
            <a:ext uri="{FF2B5EF4-FFF2-40B4-BE49-F238E27FC236}">
              <a16:creationId xmlns:a16="http://schemas.microsoft.com/office/drawing/2014/main" id="{00000000-0008-0000-0100-000000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38100</xdr:rowOff>
    </xdr:to>
    <xdr:pic>
      <xdr:nvPicPr>
        <xdr:cNvPr id="257" name="Picture 256">
          <a:extLst>
            <a:ext uri="{FF2B5EF4-FFF2-40B4-BE49-F238E27FC236}">
              <a16:creationId xmlns:a16="http://schemas.microsoft.com/office/drawing/2014/main" id="{00000000-0008-0000-0100-000001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9525</xdr:rowOff>
    </xdr:to>
    <xdr:pic>
      <xdr:nvPicPr>
        <xdr:cNvPr id="258" name="Picture 257">
          <a:extLst>
            <a:ext uri="{FF2B5EF4-FFF2-40B4-BE49-F238E27FC236}">
              <a16:creationId xmlns:a16="http://schemas.microsoft.com/office/drawing/2014/main" id="{00000000-0008-0000-0100-00000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34025" y="20002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28575</xdr:rowOff>
    </xdr:to>
    <xdr:pic>
      <xdr:nvPicPr>
        <xdr:cNvPr id="259" name="Picture 258">
          <a:extLst>
            <a:ext uri="{FF2B5EF4-FFF2-40B4-BE49-F238E27FC236}">
              <a16:creationId xmlns:a16="http://schemas.microsoft.com/office/drawing/2014/main" id="{00000000-0008-0000-0100-000003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19050</xdr:rowOff>
    </xdr:to>
    <xdr:pic>
      <xdr:nvPicPr>
        <xdr:cNvPr id="260" name="Picture 259">
          <a:extLst>
            <a:ext uri="{FF2B5EF4-FFF2-40B4-BE49-F238E27FC236}">
              <a16:creationId xmlns:a16="http://schemas.microsoft.com/office/drawing/2014/main" id="{00000000-0008-0000-0100-000004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28575</xdr:rowOff>
    </xdr:to>
    <xdr:pic>
      <xdr:nvPicPr>
        <xdr:cNvPr id="261" name="Picture 260">
          <a:extLst>
            <a:ext uri="{FF2B5EF4-FFF2-40B4-BE49-F238E27FC236}">
              <a16:creationId xmlns:a16="http://schemas.microsoft.com/office/drawing/2014/main" id="{00000000-0008-0000-0100-000005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38100</xdr:rowOff>
    </xdr:to>
    <xdr:pic>
      <xdr:nvPicPr>
        <xdr:cNvPr id="262" name="Picture 261">
          <a:extLst>
            <a:ext uri="{FF2B5EF4-FFF2-40B4-BE49-F238E27FC236}">
              <a16:creationId xmlns:a16="http://schemas.microsoft.com/office/drawing/2014/main" id="{00000000-0008-0000-0100-000006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9525</xdr:rowOff>
    </xdr:to>
    <xdr:pic>
      <xdr:nvPicPr>
        <xdr:cNvPr id="263" name="Picture 262">
          <a:extLst>
            <a:ext uri="{FF2B5EF4-FFF2-40B4-BE49-F238E27FC236}">
              <a16:creationId xmlns:a16="http://schemas.microsoft.com/office/drawing/2014/main" id="{00000000-0008-0000-0100-00000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34025" y="20002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28575</xdr:rowOff>
    </xdr:to>
    <xdr:pic>
      <xdr:nvPicPr>
        <xdr:cNvPr id="264" name="Picture 263">
          <a:extLst>
            <a:ext uri="{FF2B5EF4-FFF2-40B4-BE49-F238E27FC236}">
              <a16:creationId xmlns:a16="http://schemas.microsoft.com/office/drawing/2014/main" id="{00000000-0008-0000-0100-000008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19050</xdr:rowOff>
    </xdr:to>
    <xdr:pic>
      <xdr:nvPicPr>
        <xdr:cNvPr id="265" name="Picture 264">
          <a:extLst>
            <a:ext uri="{FF2B5EF4-FFF2-40B4-BE49-F238E27FC236}">
              <a16:creationId xmlns:a16="http://schemas.microsoft.com/office/drawing/2014/main" id="{00000000-0008-0000-0100-000009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28575</xdr:rowOff>
    </xdr:to>
    <xdr:pic>
      <xdr:nvPicPr>
        <xdr:cNvPr id="266" name="Picture 265">
          <a:extLst>
            <a:ext uri="{FF2B5EF4-FFF2-40B4-BE49-F238E27FC236}">
              <a16:creationId xmlns:a16="http://schemas.microsoft.com/office/drawing/2014/main" id="{00000000-0008-0000-0100-00000A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38100</xdr:rowOff>
    </xdr:to>
    <xdr:pic>
      <xdr:nvPicPr>
        <xdr:cNvPr id="267" name="Picture 266">
          <a:extLst>
            <a:ext uri="{FF2B5EF4-FFF2-40B4-BE49-F238E27FC236}">
              <a16:creationId xmlns:a16="http://schemas.microsoft.com/office/drawing/2014/main" id="{00000000-0008-0000-0100-00000B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9525</xdr:rowOff>
    </xdr:to>
    <xdr:pic>
      <xdr:nvPicPr>
        <xdr:cNvPr id="268" name="Picture 267">
          <a:extLst>
            <a:ext uri="{FF2B5EF4-FFF2-40B4-BE49-F238E27FC236}">
              <a16:creationId xmlns:a16="http://schemas.microsoft.com/office/drawing/2014/main" id="{00000000-0008-0000-0100-00000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34025" y="20002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28575</xdr:rowOff>
    </xdr:to>
    <xdr:pic>
      <xdr:nvPicPr>
        <xdr:cNvPr id="269" name="Picture 268">
          <a:extLst>
            <a:ext uri="{FF2B5EF4-FFF2-40B4-BE49-F238E27FC236}">
              <a16:creationId xmlns:a16="http://schemas.microsoft.com/office/drawing/2014/main" id="{00000000-0008-0000-0100-00000D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19050</xdr:rowOff>
    </xdr:to>
    <xdr:pic>
      <xdr:nvPicPr>
        <xdr:cNvPr id="270" name="Picture 269">
          <a:extLst>
            <a:ext uri="{FF2B5EF4-FFF2-40B4-BE49-F238E27FC236}">
              <a16:creationId xmlns:a16="http://schemas.microsoft.com/office/drawing/2014/main" id="{00000000-0008-0000-0100-00000E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28575</xdr:rowOff>
    </xdr:to>
    <xdr:pic>
      <xdr:nvPicPr>
        <xdr:cNvPr id="271" name="Picture 270">
          <a:extLst>
            <a:ext uri="{FF2B5EF4-FFF2-40B4-BE49-F238E27FC236}">
              <a16:creationId xmlns:a16="http://schemas.microsoft.com/office/drawing/2014/main" id="{00000000-0008-0000-0100-00000F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38100</xdr:rowOff>
    </xdr:to>
    <xdr:pic>
      <xdr:nvPicPr>
        <xdr:cNvPr id="272" name="Picture 271">
          <a:extLst>
            <a:ext uri="{FF2B5EF4-FFF2-40B4-BE49-F238E27FC236}">
              <a16:creationId xmlns:a16="http://schemas.microsoft.com/office/drawing/2014/main" id="{00000000-0008-0000-0100-000010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9525</xdr:rowOff>
    </xdr:to>
    <xdr:pic>
      <xdr:nvPicPr>
        <xdr:cNvPr id="273" name="Picture 272">
          <a:extLst>
            <a:ext uri="{FF2B5EF4-FFF2-40B4-BE49-F238E27FC236}">
              <a16:creationId xmlns:a16="http://schemas.microsoft.com/office/drawing/2014/main" id="{00000000-0008-0000-0100-00001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34025" y="20002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28575</xdr:rowOff>
    </xdr:to>
    <xdr:pic>
      <xdr:nvPicPr>
        <xdr:cNvPr id="274" name="Picture 273">
          <a:extLst>
            <a:ext uri="{FF2B5EF4-FFF2-40B4-BE49-F238E27FC236}">
              <a16:creationId xmlns:a16="http://schemas.microsoft.com/office/drawing/2014/main" id="{00000000-0008-0000-0100-000012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19050</xdr:rowOff>
    </xdr:to>
    <xdr:pic>
      <xdr:nvPicPr>
        <xdr:cNvPr id="275" name="Picture 274">
          <a:extLst>
            <a:ext uri="{FF2B5EF4-FFF2-40B4-BE49-F238E27FC236}">
              <a16:creationId xmlns:a16="http://schemas.microsoft.com/office/drawing/2014/main" id="{00000000-0008-0000-0100-000013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28575</xdr:rowOff>
    </xdr:to>
    <xdr:pic>
      <xdr:nvPicPr>
        <xdr:cNvPr id="276" name="Picture 275">
          <a:extLst>
            <a:ext uri="{FF2B5EF4-FFF2-40B4-BE49-F238E27FC236}">
              <a16:creationId xmlns:a16="http://schemas.microsoft.com/office/drawing/2014/main" id="{00000000-0008-0000-0100-000014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38100</xdr:rowOff>
    </xdr:to>
    <xdr:pic>
      <xdr:nvPicPr>
        <xdr:cNvPr id="277" name="Picture 276">
          <a:extLst>
            <a:ext uri="{FF2B5EF4-FFF2-40B4-BE49-F238E27FC236}">
              <a16:creationId xmlns:a16="http://schemas.microsoft.com/office/drawing/2014/main" id="{00000000-0008-0000-0100-000015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9525</xdr:rowOff>
    </xdr:to>
    <xdr:pic>
      <xdr:nvPicPr>
        <xdr:cNvPr id="278" name="Picture 277">
          <a:extLst>
            <a:ext uri="{FF2B5EF4-FFF2-40B4-BE49-F238E27FC236}">
              <a16:creationId xmlns:a16="http://schemas.microsoft.com/office/drawing/2014/main" id="{00000000-0008-0000-0100-00001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34025" y="200025"/>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28575</xdr:rowOff>
    </xdr:to>
    <xdr:pic>
      <xdr:nvPicPr>
        <xdr:cNvPr id="279" name="Picture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19050</xdr:rowOff>
    </xdr:to>
    <xdr:pic>
      <xdr:nvPicPr>
        <xdr:cNvPr id="280" name="Picture 279">
          <a:extLst>
            <a:ext uri="{FF2B5EF4-FFF2-40B4-BE49-F238E27FC236}">
              <a16:creationId xmlns:a16="http://schemas.microsoft.com/office/drawing/2014/main" id="{00000000-0008-0000-0100-000018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28575</xdr:rowOff>
    </xdr:to>
    <xdr:pic>
      <xdr:nvPicPr>
        <xdr:cNvPr id="281" name="Picture 280">
          <a:extLst>
            <a:ext uri="{FF2B5EF4-FFF2-40B4-BE49-F238E27FC236}">
              <a16:creationId xmlns:a16="http://schemas.microsoft.com/office/drawing/2014/main" id="{00000000-0008-0000-0100-000019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38100</xdr:rowOff>
    </xdr:to>
    <xdr:pic>
      <xdr:nvPicPr>
        <xdr:cNvPr id="282" name="Picture 281">
          <a:extLst>
            <a:ext uri="{FF2B5EF4-FFF2-40B4-BE49-F238E27FC236}">
              <a16:creationId xmlns:a16="http://schemas.microsoft.com/office/drawing/2014/main" id="{00000000-0008-0000-0100-00001A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34025" y="200025"/>
          <a:ext cx="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Users\virenderkumar\Downloads\Deserver\design\USER\HOUSING\SIRISH\tem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virenderkumar\Downloads\Edrcserver1\design\user\Housing\Binod\saihous\saihous.el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Users\virenderkumar\Downloads\Basant\projects\PROJECTS\Projects%20A%20-%20G\DMRC%20Headquarters\DMRC%20TENDER%20DOCU%20SAMPLE\RATE%20ANALYSIS%20HYDRAULIC%2017-03-20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Z\Consultancy\Projects\2017\17058%20-%20Fitch-MRF%20Tyredrome\MEP\BOQ\ELECTRICAL\SUN%20VACCUMr_Electrical%20Unprised%20Cable%20BOQ-19.04%202017%20(R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Z:\Z\Consultancy\Projects\2016\16112%20-%20Sun%20Vacuum_Kadi\MEP\DESIGN%20CALCULATION\ELECTRICAL\Design%20Calculation%20_17.04.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CAST lightconc-II"/>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ff Acco."/>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ivil Work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lectrical BOQ_CABLES "/>
      <sheetName val="XLPE cable data"/>
      <sheetName val="XLPE CABLE SCHEDULE"/>
      <sheetName val="Civil Works"/>
    </sheetNames>
    <sheetDataSet>
      <sheetData sheetId="0" refreshError="1"/>
      <sheetData sheetId="1">
        <row r="4">
          <cell r="E4" t="str">
            <v>IN Ground</v>
          </cell>
          <cell r="F4" t="str">
            <v>In Duct</v>
          </cell>
          <cell r="G4" t="str">
            <v>In Air</v>
          </cell>
        </row>
        <row r="5">
          <cell r="B5" t="str">
            <v>3.5Cx400 sqmm-Al</v>
          </cell>
          <cell r="C5">
            <v>0.1</v>
          </cell>
          <cell r="D5">
            <v>7.0000000000000007E-2</v>
          </cell>
          <cell r="E5">
            <v>415</v>
          </cell>
          <cell r="F5">
            <v>376</v>
          </cell>
          <cell r="G5">
            <v>530</v>
          </cell>
          <cell r="H5">
            <v>65</v>
          </cell>
          <cell r="I5">
            <v>8.3000000000000007</v>
          </cell>
          <cell r="J5">
            <v>460</v>
          </cell>
          <cell r="K5">
            <v>420</v>
          </cell>
        </row>
        <row r="6">
          <cell r="B6" t="str">
            <v>3.5Cx300 sqmm-Al</v>
          </cell>
          <cell r="C6">
            <v>0.128</v>
          </cell>
          <cell r="D6">
            <v>7.0999999999999994E-2</v>
          </cell>
          <cell r="E6">
            <v>367</v>
          </cell>
          <cell r="F6">
            <v>330</v>
          </cell>
          <cell r="G6">
            <v>455</v>
          </cell>
          <cell r="H6">
            <v>57</v>
          </cell>
          <cell r="I6">
            <v>6.2539999999999996</v>
          </cell>
          <cell r="J6">
            <v>440</v>
          </cell>
          <cell r="K6">
            <v>410</v>
          </cell>
        </row>
        <row r="7">
          <cell r="B7" t="str">
            <v>3.5Cx240 sqmm-Al</v>
          </cell>
          <cell r="C7">
            <v>0.16</v>
          </cell>
          <cell r="D7">
            <v>7.1999999999999995E-2</v>
          </cell>
          <cell r="E7">
            <v>326</v>
          </cell>
          <cell r="F7">
            <v>293</v>
          </cell>
          <cell r="G7">
            <v>399</v>
          </cell>
          <cell r="H7">
            <v>53.5</v>
          </cell>
          <cell r="I7">
            <v>5.3129999999999997</v>
          </cell>
          <cell r="J7">
            <v>430</v>
          </cell>
          <cell r="K7">
            <v>400</v>
          </cell>
        </row>
        <row r="8">
          <cell r="B8" t="str">
            <v>3.5Cx185 sqmm-Al</v>
          </cell>
          <cell r="C8">
            <v>0.21</v>
          </cell>
          <cell r="D8">
            <v>7.1999999999999995E-2</v>
          </cell>
          <cell r="E8">
            <v>282</v>
          </cell>
          <cell r="F8">
            <v>254</v>
          </cell>
          <cell r="G8">
            <v>337</v>
          </cell>
          <cell r="H8">
            <v>47.5</v>
          </cell>
          <cell r="I8">
            <v>4.3810000000000002</v>
          </cell>
          <cell r="J8">
            <v>420</v>
          </cell>
          <cell r="K8">
            <v>390</v>
          </cell>
        </row>
        <row r="9">
          <cell r="B9" t="str">
            <v>3.5Cx150 sqmm-Al</v>
          </cell>
          <cell r="C9">
            <v>0.26400000000000001</v>
          </cell>
          <cell r="D9">
            <v>7.1999999999999995E-2</v>
          </cell>
          <cell r="E9">
            <v>249</v>
          </cell>
          <cell r="F9">
            <v>224</v>
          </cell>
          <cell r="G9">
            <v>292</v>
          </cell>
          <cell r="H9">
            <v>42</v>
          </cell>
          <cell r="I9">
            <v>3.35</v>
          </cell>
          <cell r="J9">
            <v>410</v>
          </cell>
          <cell r="K9">
            <v>380</v>
          </cell>
        </row>
        <row r="10">
          <cell r="B10" t="str">
            <v>3.5Cx120 sqmm-Al</v>
          </cell>
          <cell r="C10">
            <v>0.32400000000000001</v>
          </cell>
          <cell r="D10">
            <v>7.1999999999999995E-2</v>
          </cell>
          <cell r="E10">
            <v>223</v>
          </cell>
          <cell r="F10">
            <v>201</v>
          </cell>
          <cell r="G10">
            <v>257</v>
          </cell>
          <cell r="H10">
            <v>39</v>
          </cell>
          <cell r="I10">
            <v>2.8</v>
          </cell>
          <cell r="J10">
            <v>400</v>
          </cell>
          <cell r="K10">
            <v>370</v>
          </cell>
        </row>
        <row r="11">
          <cell r="B11" t="str">
            <v>3.5Cx95 sqmm-Al</v>
          </cell>
          <cell r="C11">
            <v>0.41</v>
          </cell>
          <cell r="D11">
            <v>7.3999999999999996E-2</v>
          </cell>
          <cell r="E11">
            <v>196</v>
          </cell>
          <cell r="F11">
            <v>176</v>
          </cell>
          <cell r="G11">
            <v>221</v>
          </cell>
          <cell r="H11">
            <v>36</v>
          </cell>
          <cell r="I11">
            <v>2.3820000000000001</v>
          </cell>
          <cell r="J11">
            <v>380</v>
          </cell>
          <cell r="K11">
            <v>360</v>
          </cell>
        </row>
        <row r="12">
          <cell r="B12" t="str">
            <v>3.5Cx70 sqmm-Al</v>
          </cell>
          <cell r="C12">
            <v>0.56699999999999995</v>
          </cell>
          <cell r="D12">
            <v>7.6999999999999999E-2</v>
          </cell>
          <cell r="E12">
            <v>164</v>
          </cell>
          <cell r="F12">
            <v>148</v>
          </cell>
          <cell r="G12">
            <v>179</v>
          </cell>
          <cell r="H12">
            <v>32</v>
          </cell>
          <cell r="I12">
            <v>1.9890000000000001</v>
          </cell>
          <cell r="J12">
            <v>370</v>
          </cell>
          <cell r="K12">
            <v>350</v>
          </cell>
        </row>
        <row r="13">
          <cell r="B13" t="str">
            <v>3.5Cx50 sqmm-Al</v>
          </cell>
          <cell r="C13">
            <v>0.82</v>
          </cell>
          <cell r="D13">
            <v>7.8E-2</v>
          </cell>
          <cell r="E13">
            <v>133</v>
          </cell>
          <cell r="F13">
            <v>120</v>
          </cell>
          <cell r="G13">
            <v>142</v>
          </cell>
          <cell r="H13">
            <v>28</v>
          </cell>
          <cell r="I13">
            <v>1.419</v>
          </cell>
          <cell r="J13">
            <v>360</v>
          </cell>
          <cell r="K13">
            <v>340</v>
          </cell>
        </row>
        <row r="14">
          <cell r="B14" t="str">
            <v>3.5Cx35 sqmm-Al</v>
          </cell>
          <cell r="C14">
            <v>1.1100000000000001</v>
          </cell>
          <cell r="D14">
            <v>0.08</v>
          </cell>
          <cell r="E14">
            <v>113</v>
          </cell>
          <cell r="F14">
            <v>102</v>
          </cell>
          <cell r="G14">
            <v>117</v>
          </cell>
          <cell r="H14">
            <v>25</v>
          </cell>
          <cell r="I14">
            <v>1.139</v>
          </cell>
          <cell r="J14">
            <v>350</v>
          </cell>
          <cell r="K14">
            <v>330</v>
          </cell>
        </row>
        <row r="15">
          <cell r="B15" t="str">
            <v>3.5Cx25 sqmm-Al</v>
          </cell>
          <cell r="C15">
            <v>1.54</v>
          </cell>
          <cell r="D15">
            <v>0.08</v>
          </cell>
          <cell r="E15">
            <v>94</v>
          </cell>
          <cell r="F15">
            <v>85</v>
          </cell>
          <cell r="G15">
            <v>96</v>
          </cell>
          <cell r="H15">
            <v>23</v>
          </cell>
          <cell r="I15">
            <v>0.97099999999999997</v>
          </cell>
          <cell r="J15">
            <v>330</v>
          </cell>
          <cell r="K15">
            <v>325</v>
          </cell>
        </row>
        <row r="28">
          <cell r="B28" t="str">
            <v>3Cx400 sqmm-Cu</v>
          </cell>
          <cell r="C28">
            <v>5.9200000000000003E-2</v>
          </cell>
          <cell r="D28">
            <v>8.5999999999999993E-2</v>
          </cell>
          <cell r="E28">
            <v>425</v>
          </cell>
          <cell r="F28">
            <v>360</v>
          </cell>
          <cell r="G28">
            <v>455</v>
          </cell>
          <cell r="H28">
            <v>67.599999999999994</v>
          </cell>
          <cell r="I28">
            <v>14.318</v>
          </cell>
        </row>
        <row r="29">
          <cell r="B29" t="str">
            <v>3Cx300 sqmm-Cu</v>
          </cell>
          <cell r="C29">
            <v>7.3899999999999993E-2</v>
          </cell>
          <cell r="D29">
            <v>8.5999999999999993E-2</v>
          </cell>
          <cell r="E29">
            <v>385</v>
          </cell>
          <cell r="F29">
            <v>335</v>
          </cell>
          <cell r="G29">
            <v>400</v>
          </cell>
          <cell r="H29">
            <v>58.4</v>
          </cell>
          <cell r="I29">
            <v>10.749000000000001</v>
          </cell>
        </row>
        <row r="30">
          <cell r="B30" t="str">
            <v>3Cx240 sqmm-Cu</v>
          </cell>
          <cell r="C30">
            <v>9.1200000000000003E-2</v>
          </cell>
          <cell r="D30">
            <v>8.6999999999999994E-2</v>
          </cell>
          <cell r="E30">
            <v>345</v>
          </cell>
          <cell r="F30">
            <v>295</v>
          </cell>
          <cell r="G30">
            <v>355</v>
          </cell>
          <cell r="H30">
            <v>53.7</v>
          </cell>
          <cell r="I30">
            <v>8.8740000000000006</v>
          </cell>
        </row>
        <row r="31">
          <cell r="B31" t="str">
            <v>3Cx185 sqmm-Cu</v>
          </cell>
          <cell r="C31">
            <v>0.12</v>
          </cell>
          <cell r="D31">
            <v>8.6999999999999994E-2</v>
          </cell>
          <cell r="E31">
            <v>300</v>
          </cell>
          <cell r="F31">
            <v>255</v>
          </cell>
          <cell r="G31">
            <v>305</v>
          </cell>
          <cell r="H31">
            <v>47.9</v>
          </cell>
          <cell r="I31">
            <v>7.1247999999999996</v>
          </cell>
        </row>
        <row r="32">
          <cell r="B32" t="str">
            <v>3Cx150 sqmm-Cu</v>
          </cell>
          <cell r="C32">
            <v>0.14899999999999999</v>
          </cell>
          <cell r="D32">
            <v>8.6999999999999994E-2</v>
          </cell>
          <cell r="E32">
            <v>270</v>
          </cell>
          <cell r="F32">
            <v>225</v>
          </cell>
          <cell r="G32">
            <v>265</v>
          </cell>
          <cell r="H32">
            <v>42.4</v>
          </cell>
          <cell r="I32">
            <v>5.6504000000000003</v>
          </cell>
        </row>
        <row r="33">
          <cell r="B33" t="str">
            <v>3Cx120 sqmm-Cu</v>
          </cell>
          <cell r="C33">
            <v>0.184</v>
          </cell>
          <cell r="D33">
            <v>8.6999999999999994E-2</v>
          </cell>
          <cell r="E33">
            <v>240</v>
          </cell>
          <cell r="F33">
            <v>195</v>
          </cell>
          <cell r="G33">
            <v>230</v>
          </cell>
          <cell r="H33">
            <v>39.4</v>
          </cell>
          <cell r="I33">
            <v>4.6188000000000002</v>
          </cell>
        </row>
        <row r="34">
          <cell r="B34" t="str">
            <v>3Cx95 sqmm-Cu</v>
          </cell>
          <cell r="C34">
            <v>0.23100000000000001</v>
          </cell>
          <cell r="D34">
            <v>0.09</v>
          </cell>
          <cell r="E34">
            <v>210</v>
          </cell>
          <cell r="F34">
            <v>175</v>
          </cell>
          <cell r="G34">
            <v>200</v>
          </cell>
          <cell r="H34">
            <v>36.200000000000003</v>
          </cell>
          <cell r="I34">
            <v>3.798</v>
          </cell>
        </row>
        <row r="35">
          <cell r="B35" t="str">
            <v>3Cx70 sqmm-Cu</v>
          </cell>
          <cell r="C35">
            <v>0.32100000000000001</v>
          </cell>
          <cell r="D35">
            <v>0.09</v>
          </cell>
          <cell r="E35">
            <v>175</v>
          </cell>
          <cell r="F35">
            <v>150</v>
          </cell>
          <cell r="G35">
            <v>165</v>
          </cell>
          <cell r="H35">
            <v>32</v>
          </cell>
          <cell r="I35">
            <v>2.97</v>
          </cell>
        </row>
        <row r="36">
          <cell r="B36" t="str">
            <v>3Cx50 sqmm-Cu</v>
          </cell>
          <cell r="C36">
            <v>0.46300000000000002</v>
          </cell>
          <cell r="D36">
            <v>9.4E-2</v>
          </cell>
          <cell r="E36">
            <v>145</v>
          </cell>
          <cell r="F36">
            <v>125</v>
          </cell>
          <cell r="G36">
            <v>135</v>
          </cell>
          <cell r="H36">
            <v>28.2</v>
          </cell>
          <cell r="I36">
            <v>2.1230000000000002</v>
          </cell>
        </row>
        <row r="37">
          <cell r="B37" t="str">
            <v>3Cx35 sqmm-Cu</v>
          </cell>
          <cell r="C37">
            <v>0.627</v>
          </cell>
          <cell r="D37">
            <v>9.7000000000000003E-2</v>
          </cell>
          <cell r="E37">
            <v>120</v>
          </cell>
          <cell r="F37">
            <v>99</v>
          </cell>
          <cell r="G37">
            <v>110</v>
          </cell>
          <cell r="H37">
            <v>24.7</v>
          </cell>
          <cell r="I37">
            <v>1.6339999999999999</v>
          </cell>
        </row>
        <row r="38">
          <cell r="B38" t="str">
            <v>3Cx25 sqmm-Cu</v>
          </cell>
          <cell r="C38">
            <v>0.87</v>
          </cell>
          <cell r="D38">
            <v>9.7000000000000003E-2</v>
          </cell>
          <cell r="E38">
            <v>99</v>
          </cell>
          <cell r="F38">
            <v>81</v>
          </cell>
          <cell r="G38">
            <v>90</v>
          </cell>
          <cell r="H38">
            <v>22.9</v>
          </cell>
          <cell r="I38">
            <v>1.304</v>
          </cell>
        </row>
        <row r="39">
          <cell r="B39" t="str">
            <v>3Cx16 sqmm-Cu</v>
          </cell>
          <cell r="C39">
            <v>1.38</v>
          </cell>
          <cell r="D39">
            <v>9.7000000000000003E-2</v>
          </cell>
          <cell r="E39">
            <v>77</v>
          </cell>
          <cell r="F39">
            <v>64</v>
          </cell>
          <cell r="G39">
            <v>66</v>
          </cell>
          <cell r="H39">
            <v>20.2</v>
          </cell>
          <cell r="I39">
            <v>0.93300000000000005</v>
          </cell>
        </row>
        <row r="40">
          <cell r="B40" t="str">
            <v>3Cx10 sqmm-Cu</v>
          </cell>
          <cell r="C40">
            <v>2.19</v>
          </cell>
          <cell r="D40">
            <v>0.1</v>
          </cell>
          <cell r="E40">
            <v>60</v>
          </cell>
          <cell r="F40">
            <v>50</v>
          </cell>
          <cell r="G40">
            <v>57</v>
          </cell>
          <cell r="H40">
            <v>19.5</v>
          </cell>
          <cell r="I40">
            <v>0.86499999999999999</v>
          </cell>
        </row>
        <row r="41">
          <cell r="B41" t="str">
            <v>3Cx6 sqmm-Cu</v>
          </cell>
          <cell r="C41">
            <v>3.69</v>
          </cell>
          <cell r="D41">
            <v>0.11</v>
          </cell>
          <cell r="E41">
            <v>45</v>
          </cell>
          <cell r="F41">
            <v>38</v>
          </cell>
          <cell r="G41">
            <v>39</v>
          </cell>
          <cell r="H41">
            <v>17.5</v>
          </cell>
          <cell r="I41">
            <v>0.68</v>
          </cell>
        </row>
        <row r="42">
          <cell r="B42" t="str">
            <v>3Cx4 sqmm-Cu</v>
          </cell>
          <cell r="C42">
            <v>5.52</v>
          </cell>
          <cell r="D42">
            <v>0.11600000000000001</v>
          </cell>
          <cell r="E42">
            <v>36</v>
          </cell>
          <cell r="F42">
            <v>30</v>
          </cell>
          <cell r="G42">
            <v>30</v>
          </cell>
          <cell r="H42">
            <v>16.5</v>
          </cell>
          <cell r="I42">
            <v>0.64</v>
          </cell>
        </row>
        <row r="43">
          <cell r="B43" t="str">
            <v>3Cx2.5 sqmm-Cu</v>
          </cell>
          <cell r="C43">
            <v>8.8699999999999992</v>
          </cell>
          <cell r="D43">
            <v>0.11899999999999999</v>
          </cell>
          <cell r="E43">
            <v>27</v>
          </cell>
          <cell r="F43">
            <v>24</v>
          </cell>
          <cell r="G43">
            <v>24</v>
          </cell>
          <cell r="H43">
            <v>15</v>
          </cell>
          <cell r="I43" t="str">
            <v>0.5800.530</v>
          </cell>
        </row>
        <row r="46">
          <cell r="B46" t="str">
            <v>4Cx25 sqmm-Cu YFY</v>
          </cell>
          <cell r="C46">
            <v>0.93100000000000005</v>
          </cell>
          <cell r="D46">
            <v>0.08</v>
          </cell>
          <cell r="E46">
            <v>120</v>
          </cell>
          <cell r="F46">
            <v>100</v>
          </cell>
          <cell r="G46">
            <v>125</v>
          </cell>
          <cell r="H46">
            <v>26</v>
          </cell>
        </row>
        <row r="47">
          <cell r="B47" t="str">
            <v>4Cx16 sqmm-Cu YFY</v>
          </cell>
          <cell r="C47">
            <v>1.47</v>
          </cell>
          <cell r="D47">
            <v>0.08</v>
          </cell>
          <cell r="E47">
            <v>94</v>
          </cell>
          <cell r="F47">
            <v>78</v>
          </cell>
          <cell r="G47">
            <v>85</v>
          </cell>
          <cell r="H47">
            <v>22</v>
          </cell>
        </row>
        <row r="48">
          <cell r="B48" t="str">
            <v>4Cx10 sqmm-Cu YFY</v>
          </cell>
          <cell r="C48">
            <v>2.34</v>
          </cell>
          <cell r="D48">
            <v>8.4000000000000005E-2</v>
          </cell>
          <cell r="E48">
            <v>74</v>
          </cell>
          <cell r="F48">
            <v>61</v>
          </cell>
          <cell r="G48">
            <v>67</v>
          </cell>
          <cell r="H48">
            <v>21</v>
          </cell>
        </row>
        <row r="49">
          <cell r="B49" t="str">
            <v>4Cx6 sqmm-Cu YWY</v>
          </cell>
          <cell r="C49">
            <v>3.94</v>
          </cell>
          <cell r="D49">
            <v>0.09</v>
          </cell>
          <cell r="E49">
            <v>55</v>
          </cell>
          <cell r="F49">
            <v>47</v>
          </cell>
          <cell r="G49">
            <v>50</v>
          </cell>
          <cell r="H49">
            <v>19</v>
          </cell>
        </row>
        <row r="50">
          <cell r="B50" t="str">
            <v>4Cx4 sqmm-Cu YWY</v>
          </cell>
          <cell r="C50">
            <v>5.9</v>
          </cell>
          <cell r="D50">
            <v>9.8000000000000004E-2</v>
          </cell>
          <cell r="E50">
            <v>44</v>
          </cell>
          <cell r="F50">
            <v>37</v>
          </cell>
          <cell r="G50">
            <v>39</v>
          </cell>
          <cell r="H50">
            <v>18</v>
          </cell>
        </row>
        <row r="51">
          <cell r="B51" t="str">
            <v>4Cx2.5 sqmm-Cu YWY</v>
          </cell>
          <cell r="C51">
            <v>8.8699999999999992</v>
          </cell>
          <cell r="D51">
            <v>0.11899999999999999</v>
          </cell>
          <cell r="E51">
            <v>27</v>
          </cell>
          <cell r="F51">
            <v>24</v>
          </cell>
          <cell r="G51">
            <v>24</v>
          </cell>
          <cell r="H51">
            <v>16</v>
          </cell>
        </row>
        <row r="53">
          <cell r="B53" t="str">
            <v>4Cx25 sqmm-Al Arm</v>
          </cell>
          <cell r="C53">
            <v>1.54</v>
          </cell>
          <cell r="D53">
            <v>0.08</v>
          </cell>
          <cell r="E53">
            <v>97</v>
          </cell>
          <cell r="G53">
            <v>95</v>
          </cell>
          <cell r="H53">
            <v>22.2</v>
          </cell>
        </row>
        <row r="54">
          <cell r="B54" t="str">
            <v>4Cx16 sqmm-Al Arm</v>
          </cell>
          <cell r="C54">
            <v>2.4500000000000002</v>
          </cell>
          <cell r="D54">
            <v>0.08</v>
          </cell>
          <cell r="E54">
            <v>73</v>
          </cell>
          <cell r="G54">
            <v>70</v>
          </cell>
          <cell r="H54">
            <v>21.2</v>
          </cell>
        </row>
        <row r="55">
          <cell r="B55" t="str">
            <v>4Cx10 sqmm-Al Arm</v>
          </cell>
          <cell r="C55">
            <v>3.94</v>
          </cell>
          <cell r="D55">
            <v>0.08</v>
          </cell>
          <cell r="E55">
            <v>57</v>
          </cell>
          <cell r="G55">
            <v>53</v>
          </cell>
        </row>
        <row r="56">
          <cell r="B56" t="str">
            <v>4Cx6 sqmm-Al Arm</v>
          </cell>
          <cell r="C56">
            <v>5.9</v>
          </cell>
          <cell r="D56">
            <v>0.09</v>
          </cell>
          <cell r="E56">
            <v>43</v>
          </cell>
          <cell r="G56">
            <v>40</v>
          </cell>
        </row>
        <row r="57">
          <cell r="B57" t="str">
            <v>4Cx4 sqmm-Al Arm</v>
          </cell>
          <cell r="C57">
            <v>9.48</v>
          </cell>
          <cell r="D57">
            <v>0.09</v>
          </cell>
          <cell r="E57">
            <v>34</v>
          </cell>
          <cell r="G57">
            <v>31</v>
          </cell>
        </row>
      </sheetData>
      <sheetData sheetId="2"/>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ery"/>
      <sheetName val="Lighting Calculation"/>
      <sheetName val="SB+wire"/>
      <sheetName val="Sheet4"/>
      <sheetName val="XLPE cable data"/>
      <sheetName val="XLPE CABLE SCHEDULE"/>
      <sheetName val="DB SIZE"/>
      <sheetName val="PVC  cable data"/>
      <sheetName val="HT CABLE"/>
      <sheetName val="Machines LOAD"/>
      <sheetName val="APFC Sizing"/>
      <sheetName val="Sheet1"/>
      <sheetName val="Cable tray Schedule"/>
      <sheetName val="LOAD FROM CLIENT"/>
      <sheetName val="Earthing"/>
      <sheetName val="EARTHING PITS"/>
      <sheetName val="DG Fault current"/>
      <sheetName val="HT Cable sizing"/>
      <sheetName val="LT CABLE SIZING"/>
      <sheetName val="Sheet5"/>
      <sheetName val="Sheet2"/>
      <sheetName val="Sheet3"/>
      <sheetName val="HVAC Load"/>
    </sheetNames>
    <sheetDataSet>
      <sheetData sheetId="0">
        <row r="21">
          <cell r="D21">
            <v>71.648600000000002</v>
          </cell>
        </row>
      </sheetData>
      <sheetData sheetId="1"/>
      <sheetData sheetId="2"/>
      <sheetData sheetId="3"/>
      <sheetData sheetId="4">
        <row r="4">
          <cell r="E4" t="str">
            <v>IN Ground</v>
          </cell>
        </row>
        <row r="5">
          <cell r="B5" t="str">
            <v>3.5Cx400 sqmm-Al</v>
          </cell>
        </row>
        <row r="6">
          <cell r="B6" t="str">
            <v>3.5Cx300 sqmm-Al</v>
          </cell>
        </row>
        <row r="7">
          <cell r="B7" t="str">
            <v>3.5Cx240 sqmm-Al</v>
          </cell>
        </row>
        <row r="8">
          <cell r="B8" t="str">
            <v>3.5Cx185 sqmm-Al</v>
          </cell>
        </row>
        <row r="9">
          <cell r="B9" t="str">
            <v>3.5Cx150 sqmm-Al</v>
          </cell>
        </row>
        <row r="10">
          <cell r="B10" t="str">
            <v>3.5Cx120 sqmm-Al</v>
          </cell>
        </row>
        <row r="11">
          <cell r="B11" t="str">
            <v>3.5Cx95 sqmm-Al</v>
          </cell>
        </row>
        <row r="12">
          <cell r="B12" t="str">
            <v>3.5Cx70 sqmm-Al</v>
          </cell>
        </row>
        <row r="13">
          <cell r="B13" t="str">
            <v>3.5Cx50 sqmm-Al</v>
          </cell>
        </row>
        <row r="14">
          <cell r="B14" t="str">
            <v>3.5Cx35 sqmm-Al</v>
          </cell>
        </row>
        <row r="15">
          <cell r="B15" t="str">
            <v>3.5Cx25 sqmm-Al</v>
          </cell>
        </row>
        <row r="28">
          <cell r="B28" t="str">
            <v>3Cx400 sqmm-Cu</v>
          </cell>
        </row>
        <row r="29">
          <cell r="B29" t="str">
            <v>3Cx300 sqmm-Cu</v>
          </cell>
        </row>
        <row r="30">
          <cell r="B30" t="str">
            <v>3Cx240 sqmm-Cu</v>
          </cell>
        </row>
        <row r="31">
          <cell r="B31" t="str">
            <v>3Cx185 sqmm-Cu</v>
          </cell>
        </row>
        <row r="32">
          <cell r="B32" t="str">
            <v>3Cx150 sqmm-Cu</v>
          </cell>
        </row>
        <row r="33">
          <cell r="B33" t="str">
            <v>3Cx120 sqmm-Cu</v>
          </cell>
        </row>
        <row r="34">
          <cell r="B34" t="str">
            <v>3Cx95 sqmm-Cu</v>
          </cell>
        </row>
        <row r="35">
          <cell r="B35" t="str">
            <v>3Cx70 sqmm-Cu</v>
          </cell>
        </row>
        <row r="36">
          <cell r="B36" t="str">
            <v>3Cx50 sqmm-Cu</v>
          </cell>
        </row>
        <row r="37">
          <cell r="B37" t="str">
            <v>3Cx35 sqmm-Cu</v>
          </cell>
        </row>
        <row r="38">
          <cell r="B38" t="str">
            <v>3Cx25 sqmm-Cu</v>
          </cell>
        </row>
        <row r="39">
          <cell r="B39" t="str">
            <v>3Cx16 sqmm-Cu</v>
          </cell>
        </row>
        <row r="40">
          <cell r="B40" t="str">
            <v>3Cx10 sqmm-Cu</v>
          </cell>
        </row>
        <row r="41">
          <cell r="B41" t="str">
            <v>3Cx6 sqmm-Cu</v>
          </cell>
        </row>
        <row r="42">
          <cell r="B42" t="str">
            <v>3Cx4 sqmm-Cu</v>
          </cell>
        </row>
        <row r="43">
          <cell r="B43" t="str">
            <v>3Cx2.5 sqmm-Cu</v>
          </cell>
        </row>
        <row r="46">
          <cell r="B46" t="str">
            <v>4Cx25 sqmm-Cu YFY</v>
          </cell>
        </row>
        <row r="47">
          <cell r="B47" t="str">
            <v>4Cx16 sqmm-Cu YFY</v>
          </cell>
        </row>
        <row r="48">
          <cell r="B48" t="str">
            <v>4Cx10 sqmm-Cu YFY</v>
          </cell>
        </row>
        <row r="49">
          <cell r="B49" t="str">
            <v>4Cx6 sqmm-Cu YWY</v>
          </cell>
        </row>
        <row r="50">
          <cell r="B50" t="str">
            <v>4Cx4 sqmm-Cu YWY</v>
          </cell>
        </row>
        <row r="51">
          <cell r="B51" t="str">
            <v>4Cx2.5 sqmm-Cu YWY</v>
          </cell>
        </row>
        <row r="53">
          <cell r="B53" t="str">
            <v>4Cx25 sqmm-Al Arm</v>
          </cell>
        </row>
        <row r="54">
          <cell r="B54" t="str">
            <v>4Cx16 sqmm-Al Arm</v>
          </cell>
        </row>
        <row r="55">
          <cell r="B55" t="str">
            <v>4Cx10 sqmm-Al Arm</v>
          </cell>
        </row>
        <row r="56">
          <cell r="B56" t="str">
            <v>4Cx6 sqmm-Al Arm</v>
          </cell>
        </row>
        <row r="57">
          <cell r="B57" t="str">
            <v>4Cx4 sqmm-Al Arm</v>
          </cell>
        </row>
      </sheetData>
      <sheetData sheetId="5"/>
      <sheetData sheetId="6"/>
      <sheetData sheetId="7"/>
      <sheetData sheetId="8"/>
      <sheetData sheetId="9">
        <row r="12">
          <cell r="E12">
            <v>473.6</v>
          </cell>
        </row>
      </sheetData>
      <sheetData sheetId="10"/>
      <sheetData sheetId="11">
        <row r="12">
          <cell r="E12">
            <v>473.6</v>
          </cell>
        </row>
      </sheetData>
      <sheetData sheetId="12"/>
      <sheetData sheetId="13"/>
      <sheetData sheetId="14"/>
      <sheetData sheetId="15"/>
      <sheetData sheetId="16"/>
      <sheetData sheetId="17"/>
      <sheetData sheetId="18"/>
      <sheetData sheetId="19"/>
      <sheetData sheetId="20"/>
      <sheetData sheetId="21"/>
      <sheetData sheetId="2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F24"/>
  <sheetViews>
    <sheetView tabSelected="1" zoomScale="90" zoomScaleNormal="90" workbookViewId="0">
      <selection activeCell="I6" sqref="I6"/>
    </sheetView>
  </sheetViews>
  <sheetFormatPr defaultColWidth="9.1796875" defaultRowHeight="14.5"/>
  <cols>
    <col min="1" max="1" width="10.81640625" style="1" customWidth="1"/>
    <col min="2" max="2" width="71.6328125" style="2" customWidth="1"/>
    <col min="3" max="3" width="9.1796875" style="1" bestFit="1" customWidth="1"/>
    <col min="4" max="4" width="11.81640625" style="1" customWidth="1"/>
    <col min="5" max="6" width="12.81640625" style="1" bestFit="1" customWidth="1"/>
    <col min="7" max="16384" width="9.1796875" style="1"/>
  </cols>
  <sheetData>
    <row r="1" spans="1:6" ht="45" customHeight="1">
      <c r="A1" s="18" t="s">
        <v>18</v>
      </c>
      <c r="B1" s="18"/>
      <c r="C1" s="18"/>
      <c r="D1" s="18"/>
      <c r="E1" s="18"/>
      <c r="F1" s="18"/>
    </row>
    <row r="2" spans="1:6" ht="43">
      <c r="A2" s="7" t="s">
        <v>4</v>
      </c>
      <c r="B2" s="7" t="s">
        <v>0</v>
      </c>
      <c r="C2" s="7" t="s">
        <v>1</v>
      </c>
      <c r="D2" s="7" t="s">
        <v>2</v>
      </c>
      <c r="E2" s="7" t="s">
        <v>10</v>
      </c>
      <c r="F2" s="9" t="s">
        <v>9</v>
      </c>
    </row>
    <row r="3" spans="1:6" ht="21.75" customHeight="1">
      <c r="A3" s="7"/>
      <c r="B3" s="8"/>
      <c r="C3" s="7"/>
      <c r="D3" s="7"/>
      <c r="E3" s="7"/>
      <c r="F3" s="7"/>
    </row>
    <row r="4" spans="1:6" ht="21">
      <c r="A4" s="3"/>
      <c r="B4" s="4"/>
      <c r="C4" s="3"/>
      <c r="D4" s="3"/>
      <c r="E4" s="3"/>
      <c r="F4" s="3"/>
    </row>
    <row r="5" spans="1:6" ht="21">
      <c r="A5" s="3">
        <v>1</v>
      </c>
      <c r="B5" s="13" t="s">
        <v>19</v>
      </c>
      <c r="C5" s="3"/>
      <c r="D5" s="3"/>
      <c r="E5" s="3"/>
      <c r="F5" s="3"/>
    </row>
    <row r="6" spans="1:6" ht="78.650000000000006" customHeight="1">
      <c r="A6" s="3">
        <v>1.1000000000000001</v>
      </c>
      <c r="B6" s="14" t="s">
        <v>20</v>
      </c>
      <c r="C6" s="3"/>
      <c r="D6" s="3"/>
      <c r="E6" s="3"/>
      <c r="F6" s="3"/>
    </row>
    <row r="7" spans="1:6" ht="21">
      <c r="A7" s="3" t="s">
        <v>12</v>
      </c>
      <c r="B7" s="13" t="s">
        <v>21</v>
      </c>
      <c r="C7" s="3" t="s">
        <v>11</v>
      </c>
      <c r="D7" s="3">
        <v>3</v>
      </c>
      <c r="E7" s="3">
        <v>18500</v>
      </c>
      <c r="F7" s="3">
        <f t="shared" ref="F7" si="0">D7*E7</f>
        <v>55500</v>
      </c>
    </row>
    <row r="8" spans="1:6" ht="21">
      <c r="A8" s="3">
        <v>2</v>
      </c>
      <c r="B8" s="13" t="s">
        <v>16</v>
      </c>
      <c r="C8" s="3"/>
      <c r="D8" s="3"/>
      <c r="E8" s="3"/>
      <c r="F8" s="3"/>
    </row>
    <row r="9" spans="1:6" ht="21">
      <c r="A9" s="3">
        <v>2.1</v>
      </c>
      <c r="B9" s="14" t="s">
        <v>17</v>
      </c>
      <c r="C9" s="3" t="s">
        <v>11</v>
      </c>
      <c r="D9" s="3">
        <v>3</v>
      </c>
      <c r="E9" s="3">
        <v>25000</v>
      </c>
      <c r="F9" s="3">
        <f t="shared" ref="F9" si="1">D9*E9</f>
        <v>75000</v>
      </c>
    </row>
    <row r="10" spans="1:6" ht="21">
      <c r="A10" s="3">
        <v>3</v>
      </c>
      <c r="B10" s="13" t="s">
        <v>14</v>
      </c>
      <c r="C10" s="3"/>
      <c r="D10" s="3"/>
      <c r="E10" s="3"/>
      <c r="F10" s="3"/>
    </row>
    <row r="11" spans="1:6" ht="40.75" customHeight="1">
      <c r="A11" s="3">
        <v>3.1</v>
      </c>
      <c r="B11" s="15" t="s">
        <v>13</v>
      </c>
      <c r="C11" s="3"/>
      <c r="D11" s="3"/>
      <c r="E11" s="3"/>
      <c r="F11" s="3"/>
    </row>
    <row r="12" spans="1:6" ht="21">
      <c r="A12" s="3" t="s">
        <v>12</v>
      </c>
      <c r="B12" s="11" t="s">
        <v>15</v>
      </c>
      <c r="C12" s="3" t="s">
        <v>11</v>
      </c>
      <c r="D12" s="3">
        <v>0</v>
      </c>
      <c r="E12" s="3">
        <v>1850</v>
      </c>
      <c r="F12" s="3">
        <f t="shared" ref="F12" si="2">D12*E12</f>
        <v>0</v>
      </c>
    </row>
    <row r="13" spans="1:6" ht="21">
      <c r="A13" s="3"/>
      <c r="B13" s="12"/>
      <c r="C13" s="3"/>
      <c r="D13" s="3"/>
      <c r="E13" s="3"/>
      <c r="F13" s="3"/>
    </row>
    <row r="14" spans="1:6" ht="27" customHeight="1">
      <c r="A14" s="5"/>
      <c r="B14" s="6" t="s">
        <v>5</v>
      </c>
      <c r="C14" s="5"/>
      <c r="D14" s="5"/>
      <c r="E14" s="5"/>
      <c r="F14" s="5">
        <f>SUM(F6:F13)</f>
        <v>130500</v>
      </c>
    </row>
    <row r="15" spans="1:6" ht="21.5">
      <c r="A15" s="5"/>
      <c r="B15" s="19" t="s">
        <v>6</v>
      </c>
      <c r="C15" s="20"/>
      <c r="D15" s="20"/>
      <c r="E15" s="20"/>
      <c r="F15" s="10">
        <f>F14*18%</f>
        <v>23490</v>
      </c>
    </row>
    <row r="16" spans="1:6" ht="21.5">
      <c r="A16" s="5"/>
      <c r="B16" s="19" t="s">
        <v>7</v>
      </c>
      <c r="C16" s="20"/>
      <c r="D16" s="20"/>
      <c r="E16" s="20"/>
      <c r="F16" s="10">
        <f>SUM(F14:F15)</f>
        <v>153990</v>
      </c>
    </row>
    <row r="19" spans="1:2" ht="21">
      <c r="A19" s="16" t="s">
        <v>3</v>
      </c>
      <c r="B19" s="17"/>
    </row>
    <row r="20" spans="1:2" ht="21">
      <c r="A20" s="16"/>
      <c r="B20" s="17"/>
    </row>
    <row r="21" spans="1:2" ht="21">
      <c r="A21" s="16"/>
      <c r="B21" s="17"/>
    </row>
    <row r="22" spans="1:2" ht="21">
      <c r="A22" s="16" t="s">
        <v>8</v>
      </c>
      <c r="B22" s="17"/>
    </row>
    <row r="23" spans="1:2" ht="21">
      <c r="A23" s="16"/>
      <c r="B23" s="17"/>
    </row>
    <row r="24" spans="1:2" ht="21">
      <c r="A24" s="16"/>
      <c r="B24" s="17"/>
    </row>
  </sheetData>
  <mergeCells count="9">
    <mergeCell ref="A21:B21"/>
    <mergeCell ref="A22:B22"/>
    <mergeCell ref="A23:B23"/>
    <mergeCell ref="A24:B24"/>
    <mergeCell ref="A1:F1"/>
    <mergeCell ref="A19:B19"/>
    <mergeCell ref="B15:E15"/>
    <mergeCell ref="B16:E16"/>
    <mergeCell ref="A20:B20"/>
  </mergeCells>
  <pageMargins left="0.7" right="0.7" top="0.75" bottom="0.75" header="0.3" footer="0.3"/>
  <pageSetup scale="7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Additional Work</vt:lpstr>
      <vt:lpstr>'Additional Work'!Print_Area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2024-10-29T08:29:07Z</dcterms:modified>
</cp:coreProperties>
</file>