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78EB4D91-B859-42C7-9061-A9CC84C60EE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Work'!$A$1:$F$46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F22" i="5"/>
  <c r="F21" i="5"/>
  <c r="F20" i="5"/>
  <c r="F19" i="5"/>
  <c r="F18" i="5"/>
  <c r="F15" i="5" l="1"/>
  <c r="F11" i="5"/>
  <c r="F10" i="5" l="1"/>
  <c r="F7" i="5" l="1"/>
  <c r="F25" i="5" s="1"/>
  <c r="F26" i="5" l="1"/>
  <c r="F27" i="5" s="1"/>
</calcChain>
</file>

<file path=xl/sharedStrings.xml><?xml version="1.0" encoding="utf-8"?>
<sst xmlns="http://schemas.openxmlformats.org/spreadsheetml/2006/main" count="49" uniqueCount="36">
  <si>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</si>
  <si>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</si>
  <si>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</si>
  <si>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</si>
  <si>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</si>
  <si>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</si>
  <si>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</si>
  <si>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</si>
  <si>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</si>
  <si>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</si>
  <si>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</si>
  <si>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r>
      <t xml:space="preserve">Providing &amp; fixing testing and commissioning of UL Rated SS Flexible pipe </t>
    </r>
    <r>
      <rPr>
        <b/>
        <sz val="12"/>
        <rFont val="Calibri"/>
        <family val="2"/>
      </rPr>
      <t xml:space="preserve">( Assumed required at site) </t>
    </r>
  </si>
  <si>
    <t>No.</t>
  </si>
  <si>
    <t>1500 MM LONG (DONOR GYROS C-F-10B)</t>
  </si>
  <si>
    <t>a</t>
  </si>
  <si>
    <t>SPRINKLERS BRAIDED FLEXIBLE PIPE</t>
  </si>
  <si>
    <t>BTU Meter With Ball Valve Assembly</t>
  </si>
  <si>
    <r>
      <t xml:space="preserve">40 mm </t>
    </r>
    <r>
      <rPr>
        <b/>
        <sz val="11"/>
        <color rgb="FF000000"/>
        <rFont val="Century Gothic"/>
        <family val="2"/>
      </rPr>
      <t>( Make : Siemens, Honeywell as Equilent)</t>
    </r>
    <r>
      <rPr>
        <sz val="11"/>
        <color theme="1"/>
        <rFont val="Calibri"/>
        <family val="2"/>
        <scheme val="minor"/>
      </rPr>
      <t xml:space="preserve">
</t>
    </r>
  </si>
  <si>
    <t>b</t>
  </si>
  <si>
    <r>
      <t xml:space="preserve">32 mm </t>
    </r>
    <r>
      <rPr>
        <b/>
        <sz val="11"/>
        <color rgb="FF000000"/>
        <rFont val="Century Gothic"/>
        <family val="2"/>
      </rPr>
      <t>( Make : Siemens, Honeywell as Equilent)</t>
    </r>
    <r>
      <rPr>
        <sz val="11"/>
        <color theme="1"/>
        <rFont val="Calibri"/>
        <family val="2"/>
        <scheme val="minor"/>
      </rPr>
      <t xml:space="preserve">
</t>
    </r>
  </si>
  <si>
    <t>Additional work Fire Sprinkler  - Ulava Charu-FF-39 &amp; FF-40</t>
  </si>
  <si>
    <t>FIRE ALARM SYSTEM - CABLING</t>
  </si>
  <si>
    <t>Supply and surface laying of armoured FRLS twisted pair, shielded cable.</t>
  </si>
  <si>
    <r>
      <t xml:space="preserve"> 2 core 1.5 Sqmm </t>
    </r>
    <r>
      <rPr>
        <b/>
        <sz val="11"/>
        <color rgb="FF000000"/>
        <rFont val="Century Gothic"/>
        <family val="2"/>
      </rPr>
      <t>(Make Polycab, Finolex, RR, Cable, KEI)</t>
    </r>
  </si>
  <si>
    <t>Lot</t>
  </si>
  <si>
    <t xml:space="preserve">Smoke Dedector </t>
  </si>
  <si>
    <t>Heat Dedector</t>
  </si>
  <si>
    <t>Manul Call Point</t>
  </si>
  <si>
    <t>Sounder Strobe</t>
  </si>
  <si>
    <t>Moniter Module</t>
  </si>
  <si>
    <t>Response Indicator</t>
  </si>
  <si>
    <t>FAS Module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</si>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</sst>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9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4" borderId="1" xfId="19" applyFont="1" applyFill="1" applyBorder="1" applyAlignment="1">
      <alignment horizontal="left" vertical="center"/>
    </xf>
    <xf numFmtId="0" fontId="0" fillId="4" borderId="1" xfId="19" applyFont="1" applyFill="1" applyBorder="1" applyAlignment="1">
      <alignment horizontal="justify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3" fontId="13" fillId="0" borderId="1" xfId="28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</cellXfs>
  <cellStyles count="29">
    <cellStyle name="Comma" xfId="28" builtinId="3"/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174978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208845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174978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208845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174978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208845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5"/>
  <sheetViews>
    <sheetView tabSelected="1" zoomScale="90" zoomScaleNormal="90" workbookViewId="0">
      <selection activeCell="G22" sqref="G22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20.36328125" style="1" bestFit="1" customWidth="1"/>
    <col min="7" max="16384" width="9.1796875" style="1"/>
  </cols>
  <sheetData>
    <row r="1" spans="1:9" ht="45" customHeight="1">
      <c r="A1" s="19" t="s">
        <v>20</v>
      </c>
      <c r="B1" s="19"/>
      <c r="C1" s="19"/>
      <c r="D1" s="19"/>
      <c r="E1" s="19"/>
      <c r="F1" s="19"/>
    </row>
    <row r="2" spans="1:9" ht="43">
      <c r="A2" s="6" t="s">
        <v>4</v>
      </c>
      <c r="B2" s="6" t="s">
        <v>0</v>
      </c>
      <c r="C2" s="6" t="s">
        <v>1</v>
      </c>
      <c r="D2" s="6" t="s">
        <v>2</v>
      </c>
      <c r="E2" s="6" t="s">
        <v>10</v>
      </c>
      <c r="F2" s="8" t="s">
        <v>9</v>
      </c>
    </row>
    <row r="3" spans="1:9" ht="21.75" customHeight="1">
      <c r="A3" s="6"/>
      <c r="B3" s="7"/>
      <c r="C3" s="6"/>
      <c r="D3" s="6"/>
      <c r="E3" s="6"/>
      <c r="F3" s="6"/>
    </row>
    <row r="4" spans="1:9" ht="21">
      <c r="A4" s="3"/>
      <c r="B4" s="4"/>
      <c r="C4" s="3"/>
      <c r="D4" s="3"/>
      <c r="E4" s="3"/>
      <c r="F4" s="3"/>
    </row>
    <row r="5" spans="1:9" ht="21">
      <c r="A5" s="3">
        <v>1</v>
      </c>
      <c r="B5" s="12" t="s">
        <v>15</v>
      </c>
      <c r="C5" s="3"/>
      <c r="D5" s="3"/>
      <c r="E5" s="3"/>
      <c r="F5" s="3"/>
    </row>
    <row r="6" spans="1:9" ht="31">
      <c r="A6" s="3">
        <v>1.1000000000000001</v>
      </c>
      <c r="B6" s="13" t="s">
        <v>11</v>
      </c>
      <c r="C6" s="3"/>
      <c r="D6" s="3"/>
      <c r="E6" s="3"/>
      <c r="F6" s="3"/>
    </row>
    <row r="7" spans="1:9" ht="21">
      <c r="A7" s="3" t="s">
        <v>14</v>
      </c>
      <c r="B7" s="10" t="s">
        <v>13</v>
      </c>
      <c r="C7" s="3" t="s">
        <v>12</v>
      </c>
      <c r="D7" s="3">
        <v>30</v>
      </c>
      <c r="E7" s="3">
        <v>3050</v>
      </c>
      <c r="F7" s="3">
        <f>D7*E7</f>
        <v>91500</v>
      </c>
    </row>
    <row r="8" spans="1:9" ht="21">
      <c r="A8" s="3"/>
      <c r="B8" s="11"/>
      <c r="C8" s="3"/>
      <c r="D8" s="3"/>
      <c r="E8" s="3"/>
      <c r="F8" s="3"/>
    </row>
    <row r="9" spans="1:9" ht="21">
      <c r="A9" s="3">
        <v>2</v>
      </c>
      <c r="B9" s="12" t="s">
        <v>16</v>
      </c>
      <c r="C9" s="3"/>
      <c r="D9" s="3"/>
      <c r="E9" s="3"/>
      <c r="F9" s="3"/>
    </row>
    <row r="10" spans="1:9" ht="29">
      <c r="A10" s="3" t="s">
        <v>14</v>
      </c>
      <c r="B10" s="14" t="s">
        <v>17</v>
      </c>
      <c r="C10" s="3" t="s">
        <v>12</v>
      </c>
      <c r="D10" s="3">
        <v>1</v>
      </c>
      <c r="E10" s="3">
        <v>75000</v>
      </c>
      <c r="F10" s="3">
        <f>D10*E10</f>
        <v>75000</v>
      </c>
    </row>
    <row r="11" spans="1:9" ht="29">
      <c r="A11" s="3" t="s">
        <v>18</v>
      </c>
      <c r="B11" s="14" t="s">
        <v>19</v>
      </c>
      <c r="C11" s="3" t="s">
        <v>12</v>
      </c>
      <c r="D11" s="3">
        <v>1</v>
      </c>
      <c r="E11" s="3">
        <v>65000</v>
      </c>
      <c r="F11" s="3">
        <f>D11*E11</f>
        <v>65000</v>
      </c>
    </row>
    <row r="12" spans="1:9" ht="21">
      <c r="A12" s="3"/>
      <c r="B12" s="15"/>
      <c r="C12" s="3"/>
      <c r="D12" s="3"/>
      <c r="E12" s="3"/>
      <c r="F12" s="3"/>
    </row>
    <row r="13" spans="1:9" ht="21">
      <c r="A13" s="3">
        <v>3</v>
      </c>
      <c r="B13" s="12" t="s">
        <v>21</v>
      </c>
      <c r="C13" s="3"/>
      <c r="D13" s="3"/>
      <c r="E13" s="3"/>
      <c r="F13" s="3"/>
    </row>
    <row r="14" spans="1:9" ht="27">
      <c r="A14" s="3" t="s">
        <v>14</v>
      </c>
      <c r="B14" s="14" t="s">
        <v>22</v>
      </c>
      <c r="C14" s="3"/>
      <c r="D14" s="3"/>
      <c r="E14" s="3"/>
      <c r="F14" s="3"/>
      <c r="I14" s="3"/>
    </row>
    <row r="15" spans="1:9" ht="21">
      <c r="A15" s="3" t="s">
        <v>18</v>
      </c>
      <c r="B15" s="14" t="s">
        <v>23</v>
      </c>
      <c r="C15" s="16" t="s">
        <v>24</v>
      </c>
      <c r="D15" s="3">
        <v>1</v>
      </c>
      <c r="E15" s="3">
        <v>60000</v>
      </c>
      <c r="F15" s="3">
        <f>D15*E15</f>
        <v>60000</v>
      </c>
    </row>
    <row r="16" spans="1:9" ht="21">
      <c r="A16" s="3"/>
      <c r="B16" s="14"/>
      <c r="C16" s="16"/>
      <c r="D16" s="3"/>
      <c r="E16" s="3"/>
      <c r="F16" s="3"/>
    </row>
    <row r="17" spans="1:6" ht="21">
      <c r="A17" s="3">
        <v>4</v>
      </c>
      <c r="B17" s="12" t="s">
        <v>31</v>
      </c>
      <c r="C17" s="3"/>
      <c r="D17" s="3"/>
      <c r="E17" s="3"/>
      <c r="F17" s="3"/>
    </row>
    <row r="18" spans="1:6" ht="21">
      <c r="A18" s="3" t="s">
        <v>14</v>
      </c>
      <c r="B18" s="14" t="s">
        <v>25</v>
      </c>
      <c r="C18" s="3" t="s">
        <v>12</v>
      </c>
      <c r="D18" s="23">
        <v>7</v>
      </c>
      <c r="E18" s="3">
        <v>6200</v>
      </c>
      <c r="F18" s="3">
        <f t="shared" ref="F18:F23" si="0">D18*E18</f>
        <v>43400</v>
      </c>
    </row>
    <row r="19" spans="1:6" ht="21">
      <c r="A19" s="3" t="s">
        <v>18</v>
      </c>
      <c r="B19" s="14" t="s">
        <v>26</v>
      </c>
      <c r="C19" s="3" t="s">
        <v>12</v>
      </c>
      <c r="D19" s="23">
        <v>1</v>
      </c>
      <c r="E19" s="3">
        <v>6400</v>
      </c>
      <c r="F19" s="3">
        <f t="shared" si="0"/>
        <v>6400</v>
      </c>
    </row>
    <row r="20" spans="1:6" ht="21">
      <c r="A20" s="3" t="s">
        <v>32</v>
      </c>
      <c r="B20" s="14" t="s">
        <v>27</v>
      </c>
      <c r="C20" s="3" t="s">
        <v>12</v>
      </c>
      <c r="D20" s="23">
        <v>2</v>
      </c>
      <c r="E20" s="3">
        <v>5800</v>
      </c>
      <c r="F20" s="3">
        <f t="shared" si="0"/>
        <v>11600</v>
      </c>
    </row>
    <row r="21" spans="1:6" ht="21">
      <c r="A21" s="3" t="s">
        <v>33</v>
      </c>
      <c r="B21" s="14" t="s">
        <v>28</v>
      </c>
      <c r="C21" s="3" t="s">
        <v>12</v>
      </c>
      <c r="D21" s="23">
        <v>2</v>
      </c>
      <c r="E21" s="3">
        <v>6000</v>
      </c>
      <c r="F21" s="3">
        <f t="shared" si="0"/>
        <v>12000</v>
      </c>
    </row>
    <row r="22" spans="1:6" ht="21">
      <c r="A22" s="3" t="s">
        <v>34</v>
      </c>
      <c r="B22" s="14" t="s">
        <v>29</v>
      </c>
      <c r="C22" s="3" t="s">
        <v>12</v>
      </c>
      <c r="D22" s="23">
        <v>3</v>
      </c>
      <c r="E22" s="3">
        <v>6800</v>
      </c>
      <c r="F22" s="3">
        <f t="shared" si="0"/>
        <v>20400</v>
      </c>
    </row>
    <row r="23" spans="1:6" ht="21">
      <c r="A23" s="3" t="s">
        <v>35</v>
      </c>
      <c r="B23" s="14" t="s">
        <v>30</v>
      </c>
      <c r="C23" s="3" t="s">
        <v>12</v>
      </c>
      <c r="D23" s="23">
        <v>3</v>
      </c>
      <c r="E23" s="3">
        <v>550</v>
      </c>
      <c r="F23" s="3">
        <f t="shared" si="0"/>
        <v>1650</v>
      </c>
    </row>
    <row r="24" spans="1:6" ht="21">
      <c r="A24" s="3"/>
      <c r="B24" s="14"/>
      <c r="C24" s="3"/>
      <c r="D24" s="3"/>
      <c r="E24" s="3"/>
      <c r="F24" s="3"/>
    </row>
    <row r="25" spans="1:6" ht="27" customHeight="1">
      <c r="A25" s="5"/>
      <c r="B25" s="22" t="s">
        <v>5</v>
      </c>
      <c r="C25" s="5"/>
      <c r="D25" s="5"/>
      <c r="E25" s="5"/>
      <c r="F25" s="5">
        <f>SUM(F6:F24)</f>
        <v>386950</v>
      </c>
    </row>
    <row r="26" spans="1:6" ht="21.5">
      <c r="A26" s="5"/>
      <c r="B26" s="20" t="s">
        <v>6</v>
      </c>
      <c r="C26" s="21"/>
      <c r="D26" s="21"/>
      <c r="E26" s="21"/>
      <c r="F26" s="9">
        <f>F25*18%</f>
        <v>69651</v>
      </c>
    </row>
    <row r="27" spans="1:6" ht="21.5">
      <c r="A27" s="5"/>
      <c r="B27" s="20" t="s">
        <v>7</v>
      </c>
      <c r="C27" s="21"/>
      <c r="D27" s="21"/>
      <c r="E27" s="21"/>
      <c r="F27" s="9">
        <f>SUM(F25:F26)</f>
        <v>456601</v>
      </c>
    </row>
    <row r="30" spans="1:6" ht="21">
      <c r="A30" s="17" t="s">
        <v>3</v>
      </c>
      <c r="B30" s="18"/>
    </row>
    <row r="31" spans="1:6" ht="21">
      <c r="A31" s="17"/>
      <c r="B31" s="18"/>
    </row>
    <row r="32" spans="1:6" ht="21">
      <c r="A32" s="17"/>
      <c r="B32" s="18"/>
    </row>
    <row r="33" spans="1:2" ht="21">
      <c r="A33" s="17" t="s">
        <v>8</v>
      </c>
      <c r="B33" s="18"/>
    </row>
    <row r="34" spans="1:2" ht="21">
      <c r="A34" s="17"/>
      <c r="B34" s="18"/>
    </row>
    <row r="35" spans="1:2" ht="21">
      <c r="A35" s="17"/>
      <c r="B35" s="18"/>
    </row>
  </sheetData>
  <mergeCells count="9">
    <mergeCell ref="A32:B32"/>
    <mergeCell ref="A33:B33"/>
    <mergeCell ref="A34:B34"/>
    <mergeCell ref="A35:B35"/>
    <mergeCell ref="A1:F1"/>
    <mergeCell ref="A30:B30"/>
    <mergeCell ref="B26:E26"/>
    <mergeCell ref="B27:E27"/>
    <mergeCell ref="A31:B31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2024-07-01T08:56:57Z</dcterms:modified>
</cp:coreProperties>
</file>