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3A59D998-5D36-49B9-8773-57018064C3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Work'!$A$1:$F$35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9" i="5"/>
  <c r="F8" i="5"/>
  <c r="F6" i="5"/>
  <c r="F5" i="5"/>
  <c r="F12" i="5"/>
  <c r="F7" i="5" l="1"/>
  <c r="F14" i="5" s="1"/>
  <c r="F15" i="5" l="1"/>
  <c r="F16" i="5" s="1"/>
</calcChain>
</file>

<file path=xl/sharedStrings.xml><?xml version="1.0" encoding="utf-8"?>
<sst xmlns="http://schemas.openxmlformats.org/spreadsheetml/2006/main" count="28" uniqueCount="23">
  <si>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</si>
  <si>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</si>
  <si>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</si>
  <si>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</si>
  <si>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</si>
  <si>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</si>
  <si>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</si>
  <si>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</si>
  <si>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</si>
  <si>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</si>
  <si>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</si>
  <si>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t>No.</t>
  </si>
  <si>
    <t>Supply and surface laying of armoured FRLS twisted pair, shielded cable.</t>
  </si>
  <si>
    <r>
      <t xml:space="preserve"> 2 core 1.5 Sqmm </t>
    </r>
    <r>
      <rPr>
        <b/>
        <sz val="11"/>
        <color rgb="FF000000"/>
        <rFont val="Century Gothic"/>
        <family val="2"/>
      </rPr>
      <t>(Make Polycab, Finolex, RR, Cable, KEI)</t>
    </r>
  </si>
  <si>
    <t>Lot</t>
  </si>
  <si>
    <t xml:space="preserve">Smoke Dedector </t>
  </si>
  <si>
    <t>Heat Dedector</t>
  </si>
  <si>
    <t>Manul Call Point</t>
  </si>
  <si>
    <t>Sounder Strobe</t>
  </si>
  <si>
    <t>Moniter Module</t>
  </si>
  <si>
    <t>Response Indicator</t>
  </si>
  <si>
    <t>FAS Work</t>
  </si>
  <si>
    <t>Additional work Fire Sprinkler  - KFC - FF-41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</si>
</sst>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 xr:uid="{00000000-0005-0000-0000-000000000000}"/>
    <cellStyle name="Comma 2 2 2 5" xfId="27" xr:uid="{00000000-0005-0000-0000-000001000000}"/>
    <cellStyle name="Comma 2 6" xfId="1" xr:uid="{00000000-0005-0000-0000-000002000000}"/>
    <cellStyle name="Comma 2 6 2" xfId="16" xr:uid="{00000000-0005-0000-0000-000003000000}"/>
    <cellStyle name="Comma 3" xfId="23" xr:uid="{00000000-0005-0000-0000-000004000000}"/>
    <cellStyle name="Comma 5" xfId="2" xr:uid="{00000000-0005-0000-0000-000005000000}"/>
    <cellStyle name="Comma 5 2" xfId="17" xr:uid="{00000000-0005-0000-0000-000006000000}"/>
    <cellStyle name="Comma 6 6" xfId="3" xr:uid="{00000000-0005-0000-0000-000007000000}"/>
    <cellStyle name="Hyperlink 2" xfId="20" xr:uid="{00000000-0005-0000-0000-000008000000}"/>
    <cellStyle name="Normal" xfId="0" builtinId="0"/>
    <cellStyle name="Normal 10 3 2 2" xfId="4" xr:uid="{00000000-0005-0000-0000-00000A000000}"/>
    <cellStyle name="Normal 11" xfId="26" xr:uid="{00000000-0005-0000-0000-00000B000000}"/>
    <cellStyle name="Normal 18" xfId="5" xr:uid="{00000000-0005-0000-0000-00000C000000}"/>
    <cellStyle name="Normal 2" xfId="18" xr:uid="{00000000-0005-0000-0000-00000D000000}"/>
    <cellStyle name="Normal 2 2" xfId="19" xr:uid="{00000000-0005-0000-0000-00000E000000}"/>
    <cellStyle name="Normal 2 5" xfId="24" xr:uid="{00000000-0005-0000-0000-00000F000000}"/>
    <cellStyle name="Normal 3" xfId="21" xr:uid="{00000000-0005-0000-0000-000010000000}"/>
    <cellStyle name="Normal 48" xfId="6" xr:uid="{00000000-0005-0000-0000-000011000000}"/>
    <cellStyle name="Normal 49" xfId="7" xr:uid="{00000000-0005-0000-0000-000012000000}"/>
    <cellStyle name="Normal 5" xfId="25" xr:uid="{00000000-0005-0000-0000-000013000000}"/>
    <cellStyle name="Normal 5 10" xfId="8" xr:uid="{00000000-0005-0000-0000-000014000000}"/>
    <cellStyle name="Normal 5 2" xfId="9" xr:uid="{00000000-0005-0000-0000-000015000000}"/>
    <cellStyle name="Normal 7 3" xfId="10" xr:uid="{00000000-0005-0000-0000-000016000000}"/>
    <cellStyle name="Normal 9" xfId="11" xr:uid="{00000000-0005-0000-0000-000017000000}"/>
    <cellStyle name="Normal 96 2" xfId="12" xr:uid="{00000000-0005-0000-0000-000018000000}"/>
    <cellStyle name="Percent 2" xfId="22" xr:uid="{00000000-0005-0000-0000-000019000000}"/>
    <cellStyle name="Style 1" xfId="13" xr:uid="{00000000-0005-0000-0000-00001A000000}"/>
    <cellStyle name="Style 1 32" xfId="14" xr:uid="{00000000-0005-0000-0000-00001B000000}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26811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60678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26811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60678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26811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27</xdr:row>
      <xdr:rowOff>60678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4"/>
  <sheetViews>
    <sheetView tabSelected="1" zoomScale="90" zoomScaleNormal="90" workbookViewId="0">
      <selection activeCell="I10" sqref="I10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20.36328125" style="1" bestFit="1" customWidth="1"/>
    <col min="7" max="16384" width="9.1796875" style="1"/>
  </cols>
  <sheetData>
    <row r="1" spans="1:9" ht="45" customHeight="1">
      <c r="A1" s="16" t="s">
        <v>22</v>
      </c>
      <c r="B1" s="16"/>
      <c r="C1" s="16"/>
      <c r="D1" s="16"/>
      <c r="E1" s="16"/>
      <c r="F1" s="16"/>
    </row>
    <row r="2" spans="1:9" ht="43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9" ht="21.75" customHeight="1">
      <c r="A3" s="7"/>
      <c r="B3" s="8"/>
      <c r="C3" s="7"/>
      <c r="D3" s="7"/>
      <c r="E3" s="7"/>
      <c r="F3" s="7"/>
    </row>
    <row r="4" spans="1:9" ht="21">
      <c r="A4" s="3"/>
      <c r="B4" s="4" t="s">
        <v>21</v>
      </c>
      <c r="C4" s="3"/>
      <c r="D4" s="3"/>
      <c r="E4" s="3"/>
      <c r="F4" s="3"/>
    </row>
    <row r="5" spans="1:9" ht="21">
      <c r="A5" s="3">
        <v>1</v>
      </c>
      <c r="B5" s="12" t="s">
        <v>15</v>
      </c>
      <c r="C5" s="3" t="s">
        <v>11</v>
      </c>
      <c r="D5" s="13">
        <v>16</v>
      </c>
      <c r="E5" s="3">
        <v>6200</v>
      </c>
      <c r="F5" s="3">
        <f t="shared" ref="F5:F6" si="0">D5*E5</f>
        <v>99200</v>
      </c>
    </row>
    <row r="6" spans="1:9" ht="21">
      <c r="A6" s="3">
        <v>2</v>
      </c>
      <c r="B6" s="12" t="s">
        <v>16</v>
      </c>
      <c r="C6" s="3" t="s">
        <v>11</v>
      </c>
      <c r="D6" s="13">
        <v>4</v>
      </c>
      <c r="E6" s="3">
        <v>6400</v>
      </c>
      <c r="F6" s="3">
        <f t="shared" si="0"/>
        <v>25600</v>
      </c>
    </row>
    <row r="7" spans="1:9" ht="21">
      <c r="A7" s="3">
        <v>3</v>
      </c>
      <c r="B7" s="12" t="s">
        <v>17</v>
      </c>
      <c r="C7" s="3" t="s">
        <v>11</v>
      </c>
      <c r="D7" s="13">
        <v>1</v>
      </c>
      <c r="E7" s="3">
        <v>5800</v>
      </c>
      <c r="F7" s="3">
        <f>D7*E7</f>
        <v>5800</v>
      </c>
    </row>
    <row r="8" spans="1:9" ht="21">
      <c r="A8" s="3">
        <v>4</v>
      </c>
      <c r="B8" s="12" t="s">
        <v>18</v>
      </c>
      <c r="C8" s="3" t="s">
        <v>11</v>
      </c>
      <c r="D8" s="13">
        <v>1</v>
      </c>
      <c r="E8" s="3">
        <v>6000</v>
      </c>
      <c r="F8" s="3">
        <f t="shared" ref="F8:F9" si="1">D8*E8</f>
        <v>6000</v>
      </c>
    </row>
    <row r="9" spans="1:9" ht="21">
      <c r="A9" s="3">
        <v>5</v>
      </c>
      <c r="B9" s="12" t="s">
        <v>19</v>
      </c>
      <c r="C9" s="3" t="s">
        <v>11</v>
      </c>
      <c r="D9" s="13">
        <v>0</v>
      </c>
      <c r="E9" s="3">
        <v>6800</v>
      </c>
      <c r="F9" s="3">
        <f t="shared" si="1"/>
        <v>0</v>
      </c>
    </row>
    <row r="10" spans="1:9" ht="21">
      <c r="A10" s="3">
        <v>6</v>
      </c>
      <c r="B10" s="12" t="s">
        <v>20</v>
      </c>
      <c r="C10" s="3" t="s">
        <v>11</v>
      </c>
      <c r="D10" s="13">
        <v>7</v>
      </c>
      <c r="E10" s="3">
        <v>550</v>
      </c>
      <c r="F10" s="3">
        <f>D10*E10</f>
        <v>3850</v>
      </c>
    </row>
    <row r="11" spans="1:9" ht="27">
      <c r="A11" s="3">
        <v>7</v>
      </c>
      <c r="B11" s="12" t="s">
        <v>12</v>
      </c>
      <c r="C11" s="3"/>
      <c r="D11" s="3"/>
      <c r="E11" s="3"/>
      <c r="F11" s="3"/>
      <c r="I11" s="3"/>
    </row>
    <row r="12" spans="1:9" ht="21">
      <c r="A12" s="3">
        <v>7.1</v>
      </c>
      <c r="B12" s="12" t="s">
        <v>13</v>
      </c>
      <c r="C12" s="3" t="s">
        <v>14</v>
      </c>
      <c r="D12" s="13">
        <v>1</v>
      </c>
      <c r="E12" s="3">
        <v>60000</v>
      </c>
      <c r="F12" s="3">
        <f>D12*E12</f>
        <v>60000</v>
      </c>
    </row>
    <row r="13" spans="1:9" ht="21">
      <c r="A13" s="3"/>
      <c r="B13" s="11"/>
      <c r="C13" s="3"/>
      <c r="D13" s="3"/>
      <c r="E13" s="3"/>
      <c r="F13" s="3"/>
    </row>
    <row r="14" spans="1:9" ht="27" customHeight="1">
      <c r="A14" s="5"/>
      <c r="B14" s="6" t="s">
        <v>5</v>
      </c>
      <c r="C14" s="5"/>
      <c r="D14" s="5"/>
      <c r="E14" s="5"/>
      <c r="F14" s="5">
        <f>SUM(F5:F13)</f>
        <v>200450</v>
      </c>
    </row>
    <row r="15" spans="1:9" ht="21.5">
      <c r="A15" s="5"/>
      <c r="B15" s="17" t="s">
        <v>6</v>
      </c>
      <c r="C15" s="18"/>
      <c r="D15" s="18"/>
      <c r="E15" s="18"/>
      <c r="F15" s="10">
        <f>F14*18%</f>
        <v>36081</v>
      </c>
    </row>
    <row r="16" spans="1:9" ht="21.5">
      <c r="A16" s="5"/>
      <c r="B16" s="17" t="s">
        <v>7</v>
      </c>
      <c r="C16" s="18"/>
      <c r="D16" s="18"/>
      <c r="E16" s="18"/>
      <c r="F16" s="10">
        <f>SUM(F14:F15)</f>
        <v>236531</v>
      </c>
    </row>
    <row r="19" spans="1:2" ht="21">
      <c r="A19" s="14" t="s">
        <v>3</v>
      </c>
      <c r="B19" s="15"/>
    </row>
    <row r="20" spans="1:2" ht="21">
      <c r="A20" s="14"/>
      <c r="B20" s="15"/>
    </row>
    <row r="21" spans="1:2" ht="21">
      <c r="A21" s="14"/>
      <c r="B21" s="15"/>
    </row>
    <row r="22" spans="1:2" ht="21">
      <c r="A22" s="14" t="s">
        <v>8</v>
      </c>
      <c r="B22" s="15"/>
    </row>
    <row r="23" spans="1:2" ht="21">
      <c r="A23" s="14"/>
      <c r="B23" s="15"/>
    </row>
    <row r="24" spans="1:2" ht="21">
      <c r="A24" s="14"/>
      <c r="B24" s="15"/>
    </row>
  </sheetData>
  <mergeCells count="9">
    <mergeCell ref="A21:B21"/>
    <mergeCell ref="A22:B22"/>
    <mergeCell ref="A23:B23"/>
    <mergeCell ref="A24:B24"/>
    <mergeCell ref="A1:F1"/>
    <mergeCell ref="A19:B19"/>
    <mergeCell ref="B15:E15"/>
    <mergeCell ref="B16:E16"/>
    <mergeCell ref="A20:B20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2024-07-01T08:59:52Z</dcterms:modified>
</cp:coreProperties>
</file>