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 defaultThemeVersion="124226"/>
  <xr:revisionPtr revIDLastSave="0" documentId="13_ncr:1_{B9FE1434-1A3B-4136-9449-63EA6D3FD73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Work'!$A$1:$F$39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  <c r="F15" i="5" l="1"/>
  <c r="F8" i="5"/>
  <c r="F13" i="5"/>
  <c r="F10" i="5"/>
  <c r="F7" i="5" l="1"/>
  <c r="F18" i="5" s="1"/>
  <c r="F19" i="5" l="1"/>
  <c r="F20" i="5" s="1"/>
</calcChain>
</file>

<file path=xl/sharedStrings.xml><?xml version="1.0" encoding="utf-8"?>
<sst xmlns="http://schemas.openxmlformats.org/spreadsheetml/2006/main" count="30" uniqueCount="27">
  <si>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</si>
  <si>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</si>
  <si>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</si>
  <si>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</si>
  <si>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</si>
  <si>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</si>
  <si>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</si>
  <si>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</si>
  <si>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</si>
  <si>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</si>
  <si>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</si>
  <si>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No.</t>
  </si>
  <si>
    <t>a</t>
  </si>
  <si>
    <t>FIRE ALARM SYSTEM - CABLING</t>
  </si>
  <si>
    <t>Supply and surface laying of armoured FRLS twisted pair, shielded cable.</t>
  </si>
  <si>
    <t>Supplying, installing, testing and commissioning approved make PVC conduits on ceiling / wall / floor etc. complete with accessories like, Junction boxes, Collars, Bends etc.</t>
  </si>
  <si>
    <t>Lot</t>
  </si>
  <si>
    <t>BTU Meter With Ball Valve Assembly</t>
  </si>
  <si>
    <t>Additional Work  - FRANKS 044</t>
  </si>
  <si>
    <r>
      <t xml:space="preserve"> 2 core 1.5 Sqmm </t>
    </r>
    <r>
      <rPr>
        <b/>
        <sz val="11"/>
        <color rgb="FF000000"/>
        <rFont val="Century Gothic"/>
        <family val="2"/>
      </rPr>
      <t>(Make Polycab, Finolex, RR, Cable, KEI)</t>
    </r>
  </si>
  <si>
    <t>(Make : Cool Grills, Air Track as Equilent)</t>
  </si>
  <si>
    <r>
      <t xml:space="preserve">25 mm </t>
    </r>
    <r>
      <rPr>
        <b/>
        <sz val="11"/>
        <color rgb="FF000000"/>
        <rFont val="Century Gothic"/>
        <family val="2"/>
      </rPr>
      <t>( Make : Siemens, Honeywell as Equilent)</t>
    </r>
    <r>
      <rPr>
        <sz val="11"/>
        <color theme="1"/>
        <rFont val="Calibri"/>
        <family val="2"/>
        <scheme val="minor"/>
      </rPr>
      <t xml:space="preserve">
</t>
    </r>
  </si>
  <si>
    <t>Starter Panel With Integration Relay</t>
  </si>
  <si>
    <t>Exuast &amp; Fresh Air</t>
  </si>
  <si>
    <t>Sqmt</t>
  </si>
  <si>
    <t xml:space="preserve">AHU </t>
  </si>
  <si>
    <t>Supply &amp; Instalation Front Faccade Continuis Grill (300 x 20000)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</si>
</sst>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 xr:uid="{00000000-0005-0000-0000-000000000000}"/>
    <cellStyle name="Comma 2 2 2 5" xfId="27" xr:uid="{00000000-0005-0000-0000-000001000000}"/>
    <cellStyle name="Comma 2 6" xfId="1" xr:uid="{00000000-0005-0000-0000-000002000000}"/>
    <cellStyle name="Comma 2 6 2" xfId="16" xr:uid="{00000000-0005-0000-0000-000003000000}"/>
    <cellStyle name="Comma 3" xfId="23" xr:uid="{00000000-0005-0000-0000-000004000000}"/>
    <cellStyle name="Comma 5" xfId="2" xr:uid="{00000000-0005-0000-0000-000005000000}"/>
    <cellStyle name="Comma 5 2" xfId="17" xr:uid="{00000000-0005-0000-0000-000006000000}"/>
    <cellStyle name="Comma 6 6" xfId="3" xr:uid="{00000000-0005-0000-0000-000007000000}"/>
    <cellStyle name="Hyperlink 2" xfId="20" xr:uid="{00000000-0005-0000-0000-000008000000}"/>
    <cellStyle name="Normal" xfId="0" builtinId="0"/>
    <cellStyle name="Normal 10 3 2 2" xfId="4" xr:uid="{00000000-0005-0000-0000-00000A000000}"/>
    <cellStyle name="Normal 11" xfId="26" xr:uid="{00000000-0005-0000-0000-00000B000000}"/>
    <cellStyle name="Normal 18" xfId="5" xr:uid="{00000000-0005-0000-0000-00000C000000}"/>
    <cellStyle name="Normal 2" xfId="18" xr:uid="{00000000-0005-0000-0000-00000D000000}"/>
    <cellStyle name="Normal 2 2" xfId="19" xr:uid="{00000000-0005-0000-0000-00000E000000}"/>
    <cellStyle name="Normal 2 5" xfId="24" xr:uid="{00000000-0005-0000-0000-00000F000000}"/>
    <cellStyle name="Normal 3" xfId="21" xr:uid="{00000000-0005-0000-0000-000010000000}"/>
    <cellStyle name="Normal 48" xfId="6" xr:uid="{00000000-0005-0000-0000-000011000000}"/>
    <cellStyle name="Normal 49" xfId="7" xr:uid="{00000000-0005-0000-0000-000012000000}"/>
    <cellStyle name="Normal 5" xfId="25" xr:uid="{00000000-0005-0000-0000-000013000000}"/>
    <cellStyle name="Normal 5 10" xfId="8" xr:uid="{00000000-0005-0000-0000-000014000000}"/>
    <cellStyle name="Normal 5 2" xfId="9" xr:uid="{00000000-0005-0000-0000-000015000000}"/>
    <cellStyle name="Normal 7 3" xfId="10" xr:uid="{00000000-0005-0000-0000-000016000000}"/>
    <cellStyle name="Normal 9" xfId="11" xr:uid="{00000000-0005-0000-0000-000017000000}"/>
    <cellStyle name="Normal 96 2" xfId="12" xr:uid="{00000000-0005-0000-0000-000018000000}"/>
    <cellStyle name="Percent 2" xfId="22" xr:uid="{00000000-0005-0000-0000-000019000000}"/>
    <cellStyle name="Style 1" xfId="13" xr:uid="{00000000-0005-0000-0000-00001A000000}"/>
    <cellStyle name="Style 1 32" xfId="14" xr:uid="{00000000-0005-0000-0000-00001B000000}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19755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53622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19755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53622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19755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24</xdr:row>
      <xdr:rowOff>53622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8"/>
  <sheetViews>
    <sheetView tabSelected="1" topLeftCell="A7" zoomScale="90" zoomScaleNormal="90" workbookViewId="0">
      <selection activeCell="I12" sqref="I12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45" customHeight="1">
      <c r="A1" s="17" t="s">
        <v>18</v>
      </c>
      <c r="B1" s="17"/>
      <c r="C1" s="17"/>
      <c r="D1" s="17"/>
      <c r="E1" s="17"/>
      <c r="F1" s="17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2" t="s">
        <v>13</v>
      </c>
      <c r="C5" s="3"/>
      <c r="D5" s="3"/>
      <c r="E5" s="3"/>
      <c r="F5" s="3"/>
    </row>
    <row r="6" spans="1:6" ht="27">
      <c r="A6" s="3">
        <v>1.1000000000000001</v>
      </c>
      <c r="B6" s="13" t="s">
        <v>14</v>
      </c>
      <c r="C6" s="3"/>
      <c r="D6" s="3"/>
      <c r="E6" s="3"/>
      <c r="F6" s="3"/>
    </row>
    <row r="7" spans="1:6" ht="21">
      <c r="A7" s="3" t="s">
        <v>12</v>
      </c>
      <c r="B7" s="13" t="s">
        <v>19</v>
      </c>
      <c r="C7" s="3" t="s">
        <v>16</v>
      </c>
      <c r="D7" s="3">
        <v>1</v>
      </c>
      <c r="E7" s="3">
        <v>35000</v>
      </c>
      <c r="F7" s="3">
        <f>D7*E7</f>
        <v>35000</v>
      </c>
    </row>
    <row r="8" spans="1:6" ht="40.5">
      <c r="A8" s="3">
        <v>2</v>
      </c>
      <c r="B8" s="12" t="s">
        <v>15</v>
      </c>
      <c r="C8" s="3" t="s">
        <v>16</v>
      </c>
      <c r="D8" s="3">
        <v>1</v>
      </c>
      <c r="E8" s="3">
        <v>5000</v>
      </c>
      <c r="F8" s="3">
        <f>D8*E8</f>
        <v>5000</v>
      </c>
    </row>
    <row r="9" spans="1:6" ht="21">
      <c r="A9" s="3"/>
      <c r="B9" s="11"/>
      <c r="C9" s="3"/>
      <c r="D9" s="3"/>
      <c r="E9" s="3"/>
      <c r="F9" s="3"/>
    </row>
    <row r="10" spans="1:6" ht="21">
      <c r="A10" s="3">
        <v>3</v>
      </c>
      <c r="B10" s="12" t="s">
        <v>26</v>
      </c>
      <c r="C10" s="3" t="s">
        <v>24</v>
      </c>
      <c r="D10" s="3">
        <v>6</v>
      </c>
      <c r="E10" s="3">
        <v>8500</v>
      </c>
      <c r="F10" s="3">
        <f>D10*E10</f>
        <v>51000</v>
      </c>
    </row>
    <row r="11" spans="1:6" ht="21">
      <c r="A11" s="3"/>
      <c r="B11" s="14" t="s">
        <v>20</v>
      </c>
      <c r="C11" s="3"/>
      <c r="D11" s="3"/>
      <c r="E11" s="3"/>
      <c r="F11" s="3"/>
    </row>
    <row r="12" spans="1:6" ht="21">
      <c r="A12" s="3">
        <v>4</v>
      </c>
      <c r="B12" s="12" t="s">
        <v>17</v>
      </c>
      <c r="C12" s="3"/>
      <c r="D12" s="3"/>
      <c r="E12" s="3"/>
      <c r="F12" s="3"/>
    </row>
    <row r="13" spans="1:6" ht="27" customHeight="1">
      <c r="A13" s="3">
        <v>4.0999999999999996</v>
      </c>
      <c r="B13" s="13" t="s">
        <v>21</v>
      </c>
      <c r="C13" s="3" t="s">
        <v>11</v>
      </c>
      <c r="D13" s="3">
        <v>1</v>
      </c>
      <c r="E13" s="3">
        <v>55000</v>
      </c>
      <c r="F13" s="3">
        <f>D13*E13</f>
        <v>55000</v>
      </c>
    </row>
    <row r="14" spans="1:6" ht="27" customHeight="1">
      <c r="A14" s="3">
        <v>5</v>
      </c>
      <c r="B14" s="12" t="s">
        <v>22</v>
      </c>
      <c r="C14" s="3"/>
      <c r="D14" s="3"/>
      <c r="E14" s="3"/>
      <c r="F14" s="3"/>
    </row>
    <row r="15" spans="1:6" ht="27" customHeight="1">
      <c r="A15" s="3">
        <v>5.0999999999999996</v>
      </c>
      <c r="B15" s="13" t="s">
        <v>23</v>
      </c>
      <c r="C15" s="3" t="s">
        <v>11</v>
      </c>
      <c r="D15" s="3">
        <v>2</v>
      </c>
      <c r="E15" s="3">
        <v>25000</v>
      </c>
      <c r="F15" s="3">
        <f>D15*E15</f>
        <v>50000</v>
      </c>
    </row>
    <row r="16" spans="1:6" ht="27" customHeight="1">
      <c r="A16" s="3">
        <v>5.2</v>
      </c>
      <c r="B16" s="13" t="s">
        <v>25</v>
      </c>
      <c r="C16" s="3" t="s">
        <v>11</v>
      </c>
      <c r="D16" s="3">
        <v>1</v>
      </c>
      <c r="E16" s="3">
        <v>25000</v>
      </c>
      <c r="F16" s="3">
        <f>D16*E16</f>
        <v>25000</v>
      </c>
    </row>
    <row r="17" spans="1:6" ht="21">
      <c r="A17" s="3"/>
      <c r="B17" s="11"/>
      <c r="C17" s="3"/>
      <c r="D17" s="3"/>
      <c r="E17" s="3"/>
      <c r="F17" s="3"/>
    </row>
    <row r="18" spans="1:6" ht="27" customHeight="1">
      <c r="A18" s="5"/>
      <c r="B18" s="6" t="s">
        <v>5</v>
      </c>
      <c r="C18" s="5"/>
      <c r="D18" s="5"/>
      <c r="E18" s="5"/>
      <c r="F18" s="5">
        <f>SUM(F7:F17)</f>
        <v>221000</v>
      </c>
    </row>
    <row r="19" spans="1:6" ht="21.5">
      <c r="A19" s="5"/>
      <c r="B19" s="18" t="s">
        <v>6</v>
      </c>
      <c r="C19" s="19"/>
      <c r="D19" s="19"/>
      <c r="E19" s="19"/>
      <c r="F19" s="10">
        <f>F18*18%</f>
        <v>39780</v>
      </c>
    </row>
    <row r="20" spans="1:6" ht="21.5">
      <c r="A20" s="5"/>
      <c r="B20" s="18" t="s">
        <v>7</v>
      </c>
      <c r="C20" s="19"/>
      <c r="D20" s="19"/>
      <c r="E20" s="19"/>
      <c r="F20" s="10">
        <f>SUM(F18:F19)</f>
        <v>260780</v>
      </c>
    </row>
    <row r="23" spans="1:6" ht="21">
      <c r="A23" s="15" t="s">
        <v>3</v>
      </c>
      <c r="B23" s="16"/>
    </row>
    <row r="24" spans="1:6" ht="21">
      <c r="A24" s="15"/>
      <c r="B24" s="16"/>
    </row>
    <row r="25" spans="1:6" ht="21">
      <c r="A25" s="15"/>
      <c r="B25" s="16"/>
    </row>
    <row r="26" spans="1:6" ht="21">
      <c r="A26" s="15" t="s">
        <v>8</v>
      </c>
      <c r="B26" s="16"/>
    </row>
    <row r="27" spans="1:6" ht="21">
      <c r="A27" s="15"/>
      <c r="B27" s="16"/>
    </row>
    <row r="28" spans="1:6" ht="21">
      <c r="A28" s="15"/>
      <c r="B28" s="16"/>
    </row>
  </sheetData>
  <mergeCells count="9">
    <mergeCell ref="A25:B25"/>
    <mergeCell ref="A26:B26"/>
    <mergeCell ref="A27:B27"/>
    <mergeCell ref="A28:B28"/>
    <mergeCell ref="A1:F1"/>
    <mergeCell ref="A23:B23"/>
    <mergeCell ref="B19:E19"/>
    <mergeCell ref="B20:E20"/>
    <mergeCell ref="A24:B24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2024-07-01T08:46:31Z</dcterms:modified>
</cp:coreProperties>
</file>