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4240" windowHeight="13140"/>
  </bookViews>
  <sheets>
    <sheet name="Dhab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Dhaba!#REF!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Dhaba!$A$1:$F$21</definedName>
    <definedName name="_xlnm.Print_Area">#REF!</definedName>
    <definedName name="PRINT_AREA_MI">#REF!</definedName>
    <definedName name="_xlnm.Print_Titles" localSheetId="0">Dhaba!#REF!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F19" i="2"/>
  <c r="F18" i="2"/>
  <c r="F17" i="2"/>
  <c r="F12" i="2"/>
  <c r="F11" i="2"/>
  <c r="F10" i="2"/>
  <c r="F9" i="2"/>
  <c r="F8" i="2"/>
  <c r="F7" i="2"/>
  <c r="F6" i="2"/>
  <c r="F5" i="2"/>
  <c r="F13" i="2" l="1"/>
  <c r="F21" i="2"/>
  <c r="F23" i="2" l="1"/>
</calcChain>
</file>

<file path=xl/sharedStrings.xml><?xml version="1.0" encoding="utf-8"?>
<sst xmlns="http://schemas.openxmlformats.org/spreadsheetml/2006/main" count="37" uniqueCount="28">
  <si>
    <t>UNIT</t>
  </si>
  <si>
    <t>RATE</t>
  </si>
  <si>
    <t>TOTAL</t>
  </si>
  <si>
    <t>S.NO.</t>
  </si>
  <si>
    <t>DESCRIPTION</t>
  </si>
  <si>
    <t>QTY</t>
  </si>
  <si>
    <t>AMOUNT</t>
  </si>
  <si>
    <t>A</t>
  </si>
  <si>
    <t>GAS BANK QUANTITIES</t>
  </si>
  <si>
    <r>
      <t xml:space="preserve">SITC of 25 mm dia 'C' class seamless MS pipeline with hardware, paint and installation. </t>
    </r>
    <r>
      <rPr>
        <b/>
        <sz val="11"/>
        <color theme="1"/>
        <rFont val="Calibri"/>
        <family val="2"/>
        <scheme val="minor"/>
      </rPr>
      <t>(Make - Make: Jindal Hisar/ Tata/ SAIL)</t>
    </r>
  </si>
  <si>
    <t>RM</t>
  </si>
  <si>
    <r>
      <t xml:space="preserve">SITC of Mainline Shut off valve for PRS - 40mm </t>
    </r>
    <r>
      <rPr>
        <b/>
        <sz val="11"/>
        <color theme="1"/>
        <rFont val="Calibri"/>
        <family val="2"/>
        <scheme val="minor"/>
      </rPr>
      <t>(Make - MARCK, 5 YEARS WARRANTY)</t>
    </r>
  </si>
  <si>
    <t>Nos</t>
  </si>
  <si>
    <r>
      <t xml:space="preserve">SITC of Mainline Shut off Round ball valve - 15mm </t>
    </r>
    <r>
      <rPr>
        <b/>
        <sz val="11"/>
        <color theme="1"/>
        <rFont val="Calibri"/>
        <family val="2"/>
        <scheme val="minor"/>
      </rPr>
      <t>(Make - L&amp;T industrial valve)</t>
    </r>
  </si>
  <si>
    <r>
      <t xml:space="preserve">SITC of Non return valve </t>
    </r>
    <r>
      <rPr>
        <b/>
        <sz val="11"/>
        <color theme="1"/>
        <rFont val="Calibri"/>
        <family val="2"/>
        <scheme val="minor"/>
      </rPr>
      <t>(Make - Unitech)</t>
    </r>
  </si>
  <si>
    <r>
      <t xml:space="preserve">SITC of Black Body Pressure Gauge did 3/8 (2kg) </t>
    </r>
    <r>
      <rPr>
        <b/>
        <sz val="11"/>
        <color theme="1"/>
        <rFont val="Calibri"/>
        <family val="2"/>
        <scheme val="minor"/>
      </rPr>
      <t>(Make - RR/ H Guru)</t>
    </r>
  </si>
  <si>
    <r>
      <t>SITC for Filter - 25mm with gas bullnose set for filter connectivity</t>
    </r>
    <r>
      <rPr>
        <b/>
        <sz val="11"/>
        <color theme="1"/>
        <rFont val="Calibri"/>
        <family val="2"/>
        <scheme val="minor"/>
      </rPr>
      <t>(Make - Vanaz)</t>
    </r>
  </si>
  <si>
    <t xml:space="preserve">NITROGEN TESTING </t>
  </si>
  <si>
    <t>GAS METER</t>
  </si>
  <si>
    <t>TOTAL OF  GAS PIPE LINE WORK</t>
  </si>
  <si>
    <t>B</t>
  </si>
  <si>
    <t>LV SERVICES (FIRE &amp; GLDS)</t>
  </si>
  <si>
    <r>
      <t>Gas Leakage Detector (</t>
    </r>
    <r>
      <rPr>
        <b/>
        <sz val="11"/>
        <rFont val="Cambria"/>
        <family val="1"/>
        <scheme val="major"/>
      </rPr>
      <t>Make - NG GLOBAL)</t>
    </r>
  </si>
  <si>
    <t>Nos.</t>
  </si>
  <si>
    <t>Control alarm Panel 4 zone</t>
  </si>
  <si>
    <t>Armoured Cable</t>
  </si>
  <si>
    <t>Solenoid valve with Fittings(25MM) 24V</t>
  </si>
  <si>
    <t xml:space="preserve"> BILL OF QUANTITIES FOR GAS
PROJECT : Dhaba_Ahmedabad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</si>
</sst>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indexed="8"/>
      <name val="Arial"/>
      <family val="2"/>
    </font>
    <font>
      <sz val="11"/>
      <name val="Cambria"/>
      <family val="1"/>
      <scheme val="major"/>
    </font>
    <font>
      <b/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5" fillId="0" borderId="5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justify" vertical="top" wrapText="1"/>
    </xf>
    <xf numFmtId="0" fontId="6" fillId="0" borderId="1" xfId="4" applyFont="1" applyBorder="1" applyAlignment="1">
      <alignment horizontal="justify" vertical="top" wrapText="1"/>
    </xf>
    <xf numFmtId="0" fontId="6" fillId="0" borderId="6" xfId="4" applyFont="1" applyBorder="1" applyAlignment="1">
      <alignment horizontal="justify" vertical="top" wrapText="1"/>
    </xf>
    <xf numFmtId="0" fontId="5" fillId="0" borderId="7" xfId="4" applyFont="1" applyBorder="1" applyAlignment="1">
      <alignment horizontal="justify" vertical="top" wrapText="1"/>
    </xf>
    <xf numFmtId="0" fontId="5" fillId="0" borderId="5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9" xfId="4" applyFont="1" applyBorder="1" applyAlignment="1">
      <alignment horizontal="justify" vertical="top" wrapText="1"/>
    </xf>
    <xf numFmtId="0" fontId="5" fillId="0" borderId="6" xfId="4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wrapText="1"/>
    </xf>
    <xf numFmtId="0" fontId="5" fillId="0" borderId="9" xfId="4" applyFont="1" applyBorder="1" applyAlignment="1">
      <alignment horizontal="justify" vertical="top" wrapText="1"/>
    </xf>
    <xf numFmtId="49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</cellXfs>
  <cellStyles count="6">
    <cellStyle name="Comma 2 2 2 5" xfId="2"/>
    <cellStyle name="Normal" xfId="0" builtinId="0"/>
    <cellStyle name="Normal 11" xfId="1"/>
    <cellStyle name="Normal 2" xfId="3"/>
    <cellStyle name="Normal 3 5" xfId="4"/>
    <cellStyle name="Normal 3 5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Pentahouse\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Pentahouse\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Pentahouse\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,%20KOBA,Ahmedabad\BOQ\IT%20park%20,%20KRC,Juinagar\BOQ\sachin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Durgapur%20Mall\BOQ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IT%20park%20,%20KRC,Juinagar\BOQ\sachin\BOQ\Pentahouse\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viraj%20Mall,%20Pune\BOQ%20Revised(04.06.08)\BOQ\Grand%20Hotel,%20Jaipur\BOQ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IT%20Park,%20KOBA,Ahmedabad\BOQ\IT%20park%20,%20KRC,Juinagar\BOQ\sachin\BOQ\Pentahouse\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Zeros="0" tabSelected="1" view="pageBreakPreview" zoomScale="85" zoomScaleNormal="130" zoomScaleSheetLayoutView="85" workbookViewId="0">
      <pane ySplit="1" topLeftCell="A2" activePane="bottomLeft" state="frozen"/>
      <selection pane="bottomLeft" activeCell="E7" sqref="E7"/>
    </sheetView>
  </sheetViews>
  <sheetFormatPr defaultRowHeight="15" x14ac:dyDescent="0.25"/>
  <cols>
    <col min="1" max="1" width="12.5703125" customWidth="1"/>
    <col min="2" max="2" width="69.140625" customWidth="1"/>
    <col min="3" max="3" width="12.7109375" customWidth="1"/>
    <col min="6" max="6" width="10.140625" customWidth="1"/>
  </cols>
  <sheetData>
    <row r="1" spans="1:6" ht="41.45" customHeight="1" thickBot="1" x14ac:dyDescent="0.3">
      <c r="A1" s="14" t="s">
        <v>27</v>
      </c>
      <c r="B1" s="15"/>
      <c r="C1" s="15"/>
      <c r="D1" s="15"/>
      <c r="E1" s="15"/>
      <c r="F1" s="16"/>
    </row>
    <row r="2" spans="1:6" x14ac:dyDescent="0.25">
      <c r="A2" s="1"/>
      <c r="B2" s="1"/>
      <c r="C2" s="1"/>
      <c r="D2" s="1"/>
      <c r="E2" s="1"/>
      <c r="F2" s="1"/>
    </row>
    <row r="3" spans="1:6" ht="29.25" thickBot="1" x14ac:dyDescent="0.3">
      <c r="A3" s="2" t="s">
        <v>3</v>
      </c>
      <c r="B3" s="2" t="s">
        <v>4</v>
      </c>
      <c r="C3" s="2" t="s">
        <v>0</v>
      </c>
      <c r="D3" s="2" t="s">
        <v>5</v>
      </c>
      <c r="E3" s="2" t="s">
        <v>1</v>
      </c>
      <c r="F3" s="2" t="s">
        <v>6</v>
      </c>
    </row>
    <row r="4" spans="1:6" ht="15.75" thickBot="1" x14ac:dyDescent="0.3">
      <c r="A4" s="9" t="s">
        <v>7</v>
      </c>
      <c r="B4" s="13" t="s">
        <v>8</v>
      </c>
      <c r="C4" s="11"/>
      <c r="D4" s="3"/>
      <c r="E4" s="3"/>
      <c r="F4" s="3"/>
    </row>
    <row r="5" spans="1:6" ht="29.25" x14ac:dyDescent="0.25">
      <c r="A5" s="12">
        <v>1</v>
      </c>
      <c r="B5" s="1" t="s">
        <v>9</v>
      </c>
      <c r="C5" s="2" t="s">
        <v>10</v>
      </c>
      <c r="D5" s="3">
        <v>8</v>
      </c>
      <c r="E5" s="3"/>
      <c r="F5" s="3">
        <f t="shared" ref="F5:F12" si="0">E5*D5</f>
        <v>0</v>
      </c>
    </row>
    <row r="6" spans="1:6" ht="30" x14ac:dyDescent="0.25">
      <c r="A6" s="2">
        <v>2</v>
      </c>
      <c r="B6" s="4" t="s">
        <v>11</v>
      </c>
      <c r="C6" s="2" t="s">
        <v>12</v>
      </c>
      <c r="D6" s="3">
        <v>1</v>
      </c>
      <c r="E6" s="3"/>
      <c r="F6" s="3">
        <f t="shared" si="0"/>
        <v>0</v>
      </c>
    </row>
    <row r="7" spans="1:6" ht="30" x14ac:dyDescent="0.25">
      <c r="A7" s="2">
        <v>3</v>
      </c>
      <c r="B7" s="4" t="s">
        <v>13</v>
      </c>
      <c r="C7" s="2" t="s">
        <v>12</v>
      </c>
      <c r="D7" s="3">
        <v>1</v>
      </c>
      <c r="E7" s="3"/>
      <c r="F7" s="3">
        <f t="shared" si="0"/>
        <v>0</v>
      </c>
    </row>
    <row r="8" spans="1:6" x14ac:dyDescent="0.25">
      <c r="A8" s="2">
        <v>4</v>
      </c>
      <c r="B8" s="4" t="s">
        <v>14</v>
      </c>
      <c r="C8" s="2" t="s">
        <v>12</v>
      </c>
      <c r="D8" s="3">
        <v>1</v>
      </c>
      <c r="E8" s="3"/>
      <c r="F8" s="3">
        <f t="shared" si="0"/>
        <v>0</v>
      </c>
    </row>
    <row r="9" spans="1:6" x14ac:dyDescent="0.25">
      <c r="A9" s="2">
        <v>6</v>
      </c>
      <c r="B9" s="4" t="s">
        <v>15</v>
      </c>
      <c r="C9" s="2" t="s">
        <v>12</v>
      </c>
      <c r="D9" s="3">
        <v>3</v>
      </c>
      <c r="E9" s="3"/>
      <c r="F9" s="3">
        <f t="shared" si="0"/>
        <v>0</v>
      </c>
    </row>
    <row r="10" spans="1:6" ht="30" x14ac:dyDescent="0.25">
      <c r="A10" s="2">
        <v>7</v>
      </c>
      <c r="B10" s="4" t="s">
        <v>16</v>
      </c>
      <c r="C10" s="2" t="s">
        <v>12</v>
      </c>
      <c r="D10" s="3">
        <v>3</v>
      </c>
      <c r="E10" s="3"/>
      <c r="F10" s="3">
        <f t="shared" si="0"/>
        <v>0</v>
      </c>
    </row>
    <row r="11" spans="1:6" x14ac:dyDescent="0.25">
      <c r="A11" s="2">
        <v>9</v>
      </c>
      <c r="B11" s="4" t="s">
        <v>17</v>
      </c>
      <c r="C11" s="2" t="s">
        <v>12</v>
      </c>
      <c r="D11" s="3">
        <v>1</v>
      </c>
      <c r="E11" s="3"/>
      <c r="F11" s="3">
        <f t="shared" si="0"/>
        <v>0</v>
      </c>
    </row>
    <row r="12" spans="1:6" x14ac:dyDescent="0.25">
      <c r="A12" s="2">
        <v>10</v>
      </c>
      <c r="B12" s="4" t="s">
        <v>18</v>
      </c>
      <c r="C12" s="2" t="s">
        <v>12</v>
      </c>
      <c r="D12" s="3">
        <v>1</v>
      </c>
      <c r="E12" s="3"/>
      <c r="F12" s="3">
        <f t="shared" si="0"/>
        <v>0</v>
      </c>
    </row>
    <row r="13" spans="1:6" x14ac:dyDescent="0.25">
      <c r="A13" s="4"/>
      <c r="B13" s="5" t="s">
        <v>19</v>
      </c>
      <c r="C13" s="5"/>
      <c r="D13" s="4"/>
      <c r="E13" s="4"/>
      <c r="F13" s="5">
        <f>SUM(F5:F12)</f>
        <v>0</v>
      </c>
    </row>
    <row r="14" spans="1:6" ht="15.75" thickBot="1" x14ac:dyDescent="0.3">
      <c r="A14" s="7"/>
      <c r="B14" s="7"/>
      <c r="C14" s="5"/>
      <c r="D14" s="4"/>
      <c r="E14" s="4"/>
      <c r="F14" s="4"/>
    </row>
    <row r="15" spans="1:6" ht="15.75" thickBot="1" x14ac:dyDescent="0.3">
      <c r="A15" s="9" t="s">
        <v>20</v>
      </c>
      <c r="B15" s="10" t="s">
        <v>21</v>
      </c>
      <c r="C15" s="6"/>
      <c r="D15" s="4"/>
      <c r="E15" s="4"/>
      <c r="F15" s="4"/>
    </row>
    <row r="16" spans="1:6" x14ac:dyDescent="0.25">
      <c r="A16" s="8"/>
      <c r="B16" s="1"/>
      <c r="C16" s="5"/>
      <c r="D16" s="4"/>
      <c r="E16" s="4"/>
      <c r="F16" s="4"/>
    </row>
    <row r="17" spans="1:6" x14ac:dyDescent="0.25">
      <c r="A17" s="3">
        <v>1</v>
      </c>
      <c r="B17" s="4" t="s">
        <v>22</v>
      </c>
      <c r="C17" s="2" t="s">
        <v>23</v>
      </c>
      <c r="D17" s="3">
        <v>2</v>
      </c>
      <c r="E17" s="3"/>
      <c r="F17" s="3">
        <f>E17*D17</f>
        <v>0</v>
      </c>
    </row>
    <row r="18" spans="1:6" x14ac:dyDescent="0.25">
      <c r="A18" s="3">
        <v>2</v>
      </c>
      <c r="B18" s="4" t="s">
        <v>24</v>
      </c>
      <c r="C18" s="2" t="s">
        <v>23</v>
      </c>
      <c r="D18" s="3">
        <v>1</v>
      </c>
      <c r="E18" s="3"/>
      <c r="F18" s="3">
        <f>E18*D18</f>
        <v>0</v>
      </c>
    </row>
    <row r="19" spans="1:6" x14ac:dyDescent="0.25">
      <c r="A19" s="3">
        <v>4</v>
      </c>
      <c r="B19" s="4" t="s">
        <v>25</v>
      </c>
      <c r="C19" s="2" t="s">
        <v>10</v>
      </c>
      <c r="D19" s="3">
        <v>3.5</v>
      </c>
      <c r="E19" s="3"/>
      <c r="F19" s="3">
        <f>E19*D19</f>
        <v>0</v>
      </c>
    </row>
    <row r="20" spans="1:6" x14ac:dyDescent="0.25">
      <c r="A20" s="3">
        <v>5</v>
      </c>
      <c r="B20" s="4" t="s">
        <v>26</v>
      </c>
      <c r="C20" s="2" t="s">
        <v>23</v>
      </c>
      <c r="D20" s="3">
        <v>1</v>
      </c>
      <c r="E20" s="3"/>
      <c r="F20" s="3">
        <f>E20*D20</f>
        <v>0</v>
      </c>
    </row>
    <row r="21" spans="1:6" x14ac:dyDescent="0.25">
      <c r="A21" s="4"/>
      <c r="B21" s="4"/>
      <c r="C21" s="2" t="s">
        <v>2</v>
      </c>
      <c r="D21" s="2"/>
      <c r="E21" s="2"/>
      <c r="F21" s="2">
        <f>SUM(F17:F20)</f>
        <v>0</v>
      </c>
    </row>
    <row r="22" spans="1:6" x14ac:dyDescent="0.25">
      <c r="A22" s="4"/>
      <c r="B22" s="4"/>
      <c r="C22" s="2"/>
      <c r="D22" s="2"/>
      <c r="E22" s="2"/>
      <c r="F22" s="2"/>
    </row>
    <row r="23" spans="1:6" x14ac:dyDescent="0.25">
      <c r="A23" s="4"/>
      <c r="B23" s="4"/>
      <c r="C23" s="2"/>
      <c r="D23" s="2"/>
      <c r="E23" s="2"/>
      <c r="F23" s="2">
        <f>F21+F13</f>
        <v>0</v>
      </c>
    </row>
  </sheetData>
  <sheetProtection selectLockedCells="1" selectUnlockedCells="1"/>
  <mergeCells count="1">
    <mergeCell ref="A1:F1"/>
  </mergeCells>
  <printOptions horizontalCentered="1"/>
  <pageMargins left="0.43333333333333335" right="0.55138888888888893" top="0.79236111111111107" bottom="0.47499999999999998" header="0.2361111111111111" footer="0.2361111111111111"/>
  <pageSetup paperSize="9" scale="65" firstPageNumber="0" orientation="portrait" horizontalDpi="300" verticalDpi="300" r:id="rId1"/>
  <headerFooter alignWithMargins="0">
    <oddHeader>&amp;C&amp;"Arial,Bold"&amp;12&amp;UPH AT MALDIVES&amp;11&amp;UBILL OF QUANTITIES -  FIRE FIGHTING WORKS</oddHeader>
    <oddFooter>&amp;C-&amp;P--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Dhaba</vt:lpstr>
      <vt:lpstr>Dhaba!Print_Area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2024-05-02T07:55:51Z</dcterms:modified>
</cp:coreProperties>
</file>