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hravan_upadhyay_travelfoodservices_com/Documents/Downloads/"/>
    </mc:Choice>
  </mc:AlternateContent>
  <xr:revisionPtr revIDLastSave="1" documentId="11_09685F143357829DEA5501278AA127B820158BEC" xr6:coauthVersionLast="47" xr6:coauthVersionMax="47" xr10:uidLastSave="{6AA5D991-0602-423A-BE59-3DAD3167FFD9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</calcChain>
</file>

<file path=xl/sharedStrings.xml><?xml version="1.0" encoding="utf-8"?>
<sst xmlns="http://schemas.openxmlformats.org/spreadsheetml/2006/main" count="214" uniqueCount="133">
  <si>
    <t>TRAVEL FOOD SERVICE DELHI T3 PVT. LTD.</t>
  </si>
  <si>
    <t>Sr no</t>
  </si>
  <si>
    <t>OUTLET</t>
  </si>
  <si>
    <t xml:space="preserve">EQUIPMENT </t>
  </si>
  <si>
    <t>Qty</t>
  </si>
  <si>
    <t xml:space="preserve">COMPANY VENDOR  NAME </t>
  </si>
  <si>
    <t>DESCRIPTION</t>
  </si>
  <si>
    <t>COST AS PER CO. VENDOR INC. GST</t>
  </si>
  <si>
    <t xml:space="preserve">LOCAL VENDER NAME </t>
  </si>
  <si>
    <t>COMMENTS</t>
  </si>
  <si>
    <t>COST AS PER LOCAL VENDOR INC. GST</t>
  </si>
  <si>
    <t>SAVINGS</t>
  </si>
  <si>
    <t>MOP</t>
  </si>
  <si>
    <t>REPAIR &amp; MAINTENANCE COST SAVING REPORT - 01 APR'2023 TO 31st MAR'2024</t>
  </si>
  <si>
    <t>PR ,DATE</t>
  </si>
  <si>
    <t>Dilli streat domestic</t>
  </si>
  <si>
    <t>Dish washer machine</t>
  </si>
  <si>
    <t>Wang Professionals Pvt. Ltd</t>
  </si>
  <si>
    <t>Machine repair with spare parts</t>
  </si>
  <si>
    <t>RIGHT TECHNOLOGY</t>
  </si>
  <si>
    <t>PR raised, Approved</t>
  </si>
  <si>
    <t>Elecrtical spre parts</t>
  </si>
  <si>
    <t>1 Nos</t>
  </si>
  <si>
    <t>32 Nos</t>
  </si>
  <si>
    <t>Nitish electrical</t>
  </si>
  <si>
    <t>1 Roll2.5 , 3 Core wire ,1 Roll 1.5 , 3 core wire 30 Nos LED Light</t>
  </si>
  <si>
    <t>S. K.TRADERS</t>
  </si>
  <si>
    <t>All outlet T3 TO T1</t>
  </si>
  <si>
    <t>Hot and cold equipment</t>
  </si>
  <si>
    <t>459 Nos</t>
  </si>
  <si>
    <t>Standard calibration &amp; testing solutions</t>
  </si>
  <si>
    <t>Equiopmnt calibration</t>
  </si>
  <si>
    <t>Global calibration service</t>
  </si>
  <si>
    <t>Quality solutions</t>
  </si>
  <si>
    <t>195 Nos</t>
  </si>
  <si>
    <t>Refrigatore AMC</t>
  </si>
  <si>
    <t>IN House team</t>
  </si>
  <si>
    <t>Cold equipment</t>
  </si>
  <si>
    <t>No cost</t>
  </si>
  <si>
    <t>NO AMC</t>
  </si>
  <si>
    <t>1 Roll2.5  3 Core wire ,1 Roll 1.5  3 core wire 30 Nos LED Light profile</t>
  </si>
  <si>
    <t>Kampy Engineers</t>
  </si>
  <si>
    <t xml:space="preserve">Subway food court </t>
  </si>
  <si>
    <t>Cold room</t>
  </si>
  <si>
    <t>R IGHT T ECHNOLOGY</t>
  </si>
  <si>
    <t>Compressor replacement and gas charjing</t>
  </si>
  <si>
    <t>Bakery and Dis wash</t>
  </si>
  <si>
    <t>R Sonilex</t>
  </si>
  <si>
    <t>Civil work</t>
  </si>
  <si>
    <t>PROVIDING AND FIXING KOTA STONE AS PER EXISTING AS WELL CREATE A WALL AND FINISHED WITH KOTA STONE</t>
  </si>
  <si>
    <t>Intercare  Enterprise</t>
  </si>
  <si>
    <t>khoti Dham Balaji Interior Services</t>
  </si>
  <si>
    <t>A ROYAL DHANGAR</t>
  </si>
  <si>
    <t>KFC Dmestic</t>
  </si>
  <si>
    <t>SS partition extension. LS</t>
  </si>
  <si>
    <t xml:space="preserve">Dilli streat domestic And Dhaba </t>
  </si>
  <si>
    <t>Refrigaretore</t>
  </si>
  <si>
    <t>YOHKOH ENGINEERS PRIVATE LIMITED</t>
  </si>
  <si>
    <t xml:space="preserve">SK Traderas </t>
  </si>
  <si>
    <t>1-Curry kicthen,2-KK Domestic, 3-Bercos domestic ,4Karim</t>
  </si>
  <si>
    <t>Maicrowave</t>
  </si>
  <si>
    <t>5 Nos</t>
  </si>
  <si>
    <t>KANIKA ELECTRONICS</t>
  </si>
  <si>
    <t>Microwave repairing</t>
  </si>
  <si>
    <t>ARYAN  ELECTRONICS</t>
  </si>
  <si>
    <t>Cool point (AMC Close)</t>
  </si>
  <si>
    <t>1-Providing and fixing the the stainless steel sheet of 20 , gauge grade 304 on wall.  146"X39" ,2-Providing and fixing the the stainless steel sheet of 20 gauge grade 304 on hood. Height upto 8"   39"x42"</t>
  </si>
  <si>
    <t>Curry Kicthen Arrival</t>
  </si>
  <si>
    <t>SS Work</t>
  </si>
  <si>
    <t>Pioneer Project Solution</t>
  </si>
  <si>
    <t>2 Nos</t>
  </si>
  <si>
    <t>Main store</t>
  </si>
  <si>
    <t>GI Sheet work</t>
  </si>
  <si>
    <t>408 Sqft</t>
  </si>
  <si>
    <t>Providing and fixing 22 Gauge galvanised iron (GI) sheets including the drilling and screw on wall and channel section.</t>
  </si>
  <si>
    <t>SAGAR ENTERPRISES</t>
  </si>
  <si>
    <t>OBS</t>
  </si>
  <si>
    <t>Cold room and refrigaretore</t>
  </si>
  <si>
    <t>4 nos</t>
  </si>
  <si>
    <t>2 NOS Cold room and 2 Nos Under counter fridge gas charging work</t>
  </si>
  <si>
    <t>Cas Purches</t>
  </si>
  <si>
    <t>Interanational food court and CBTL food court</t>
  </si>
  <si>
    <t>Sofa ,chair repairing work</t>
  </si>
  <si>
    <t xml:space="preserve">20 Nos Chair and 12 Nos Sofa cover replace </t>
  </si>
  <si>
    <t>RIYA ENTERPRISES</t>
  </si>
  <si>
    <t>Main kicthen</t>
  </si>
  <si>
    <t>1 nos</t>
  </si>
  <si>
    <t>Electec enterprase</t>
  </si>
  <si>
    <t>Wiring work</t>
  </si>
  <si>
    <t>Kicthen hot section new wiring work</t>
  </si>
  <si>
    <t>Main kicthen and B1 Cold room</t>
  </si>
  <si>
    <t>Main kicthen and B1 cold room floor tile replace work</t>
  </si>
  <si>
    <t>CBTL T3</t>
  </si>
  <si>
    <t>Intercare Enterprise</t>
  </si>
  <si>
    <t>Sitting area floring work</t>
  </si>
  <si>
    <t>Dominos food court</t>
  </si>
  <si>
    <t>Pizza oven</t>
  </si>
  <si>
    <t>Middiby celfrost</t>
  </si>
  <si>
    <t>Right corporation</t>
  </si>
  <si>
    <t xml:space="preserve">Repairing - RELAY, POWER 75 KITWESTCNTRL </t>
  </si>
  <si>
    <t>New ,RELAY,POWER 
75A , KIT,WEST
CNTRL
REPLACEMENT</t>
  </si>
  <si>
    <t>Lokal market</t>
  </si>
  <si>
    <t>Dhaba domestic, DS food court and karim domestic</t>
  </si>
  <si>
    <t>Tandoor</t>
  </si>
  <si>
    <t>4 Nos</t>
  </si>
  <si>
    <t>Lod kicthen equipment</t>
  </si>
  <si>
    <t>Contarator</t>
  </si>
  <si>
    <t>VD Gloval equipment</t>
  </si>
  <si>
    <t>KANHAIYALAL TANDOOR PVT. LTD.®</t>
  </si>
  <si>
    <t>Frankas domestic</t>
  </si>
  <si>
    <t>Floor mate</t>
  </si>
  <si>
    <t>125 SQF ,Providing hight stength flooring of thcikness of 3 mm per client approved. 125SQF,  Fixing the heavy stength PVC flooring with SR 505 including cleaning and surface prepration.</t>
  </si>
  <si>
    <t>KFC/KST Department</t>
  </si>
  <si>
    <t>Store renovation</t>
  </si>
  <si>
    <t>New ,Partion ,flooring and wall penting work</t>
  </si>
  <si>
    <t>Dominos domestic</t>
  </si>
  <si>
    <t>Case Purches</t>
  </si>
  <si>
    <t>MAHAMAYA ENGINEERING</t>
  </si>
  <si>
    <t xml:space="preserve">Fllor </t>
  </si>
  <si>
    <t>Flor tile replace work</t>
  </si>
  <si>
    <t xml:space="preserve">Dhaba domestic,  </t>
  </si>
  <si>
    <t>Treanch water proofing and kota stone replace work</t>
  </si>
  <si>
    <t>Water Treanch</t>
  </si>
  <si>
    <t xml:space="preserve">Total </t>
  </si>
  <si>
    <t>Refrigerator R&amp;M</t>
  </si>
  <si>
    <t>Equipment calibration</t>
  </si>
  <si>
    <t>Compressor replacement and gas charging</t>
  </si>
  <si>
    <t>PROVIDING AND FIXING KOTA STONE AS PER EXISITING AS WELL CREATE A WALL AND FINISHED WITH KOTA STONE</t>
  </si>
  <si>
    <t>Compressor purches and  replacement  gas charging done by in house team cost</t>
  </si>
  <si>
    <t>75 A  2 nos SS R Relay Purches and installed ( New )</t>
  </si>
  <si>
    <t>Contractor</t>
  </si>
  <si>
    <t>125 SQF ,Providing hight stength flooring of thcikness of 3 mm per client approved. 125SQF,  Fixing the heavy strength PVC flooring with SR 505 including cleaning and surface prepration.</t>
  </si>
  <si>
    <t>New Partition ,flooring and wall penting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</si>
</sst>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i/>
      <u/>
      <sz val="11"/>
      <color rgb="FF000000"/>
      <name val="Calibri Light"/>
      <family val="2"/>
      <scheme val="major"/>
    </font>
    <font>
      <shadow/>
      <sz val="11"/>
      <color rgb="FF000000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3" fontId="3" fillId="6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readingOrder="1"/>
    </xf>
    <xf numFmtId="4" fontId="3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readingOrder="1"/>
    </xf>
    <xf numFmtId="0" fontId="3" fillId="0" borderId="1" xfId="0" applyFont="1" applyBorder="1" applyAlignment="1">
      <alignment horizontal="left" vertical="center" readingOrder="1"/>
    </xf>
    <xf numFmtId="4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/>
    </xf>
    <xf numFmtId="14" fontId="3" fillId="6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6" borderId="0" xfId="0" applyFont="1" applyFill="1"/>
    <xf numFmtId="0" fontId="2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="93" zoomScaleNormal="93" workbookViewId="0">
      <selection activeCell="B7" sqref="B7:B8"/>
    </sheetView>
  </sheetViews>
  <sheetFormatPr defaultRowHeight="15" x14ac:dyDescent="0.25"/>
  <cols>
    <col min="1" max="1" width="6.140625" style="37" customWidth="1"/>
    <col min="2" max="2" width="15.140625" style="31" customWidth="1"/>
    <col min="3" max="3" width="29.7109375" customWidth="1"/>
    <col min="4" max="4" width="27.85546875" customWidth="1"/>
    <col min="5" max="5" width="8.42578125" customWidth="1"/>
    <col min="6" max="6" width="38.42578125" customWidth="1"/>
    <col min="7" max="7" width="59.7109375" customWidth="1"/>
    <col min="8" max="8" width="22.7109375" customWidth="1"/>
    <col min="9" max="9" width="32.42578125" customWidth="1"/>
    <col min="10" max="10" width="50.5703125" customWidth="1"/>
    <col min="11" max="11" width="19.140625" customWidth="1"/>
    <col min="12" max="12" width="13.7109375" customWidth="1"/>
    <col min="13" max="13" width="25.7109375" customWidth="1"/>
  </cols>
  <sheetData>
    <row r="1" spans="1:13" ht="21.7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36.75" customHeight="1" x14ac:dyDescent="0.25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45" x14ac:dyDescent="0.25">
      <c r="A3" s="32" t="s">
        <v>1</v>
      </c>
      <c r="B3" s="2" t="s">
        <v>14</v>
      </c>
      <c r="C3" s="26" t="s">
        <v>2</v>
      </c>
      <c r="D3" s="26" t="s">
        <v>3</v>
      </c>
      <c r="E3" s="2" t="s">
        <v>4</v>
      </c>
      <c r="F3" s="3" t="s">
        <v>5</v>
      </c>
      <c r="G3" s="26" t="s">
        <v>6</v>
      </c>
      <c r="H3" s="3" t="s">
        <v>7</v>
      </c>
      <c r="I3" s="2" t="s">
        <v>8</v>
      </c>
      <c r="J3" s="2" t="s">
        <v>9</v>
      </c>
      <c r="K3" s="3" t="s">
        <v>10</v>
      </c>
      <c r="L3" s="2" t="s">
        <v>11</v>
      </c>
      <c r="M3" s="2" t="s">
        <v>12</v>
      </c>
    </row>
    <row r="4" spans="1:13" ht="16.5" customHeight="1" x14ac:dyDescent="0.25">
      <c r="A4" s="23">
        <v>1</v>
      </c>
      <c r="B4" s="21">
        <v>45017</v>
      </c>
      <c r="C4" s="27" t="s">
        <v>15</v>
      </c>
      <c r="D4" s="27" t="s">
        <v>16</v>
      </c>
      <c r="E4" s="1" t="s">
        <v>22</v>
      </c>
      <c r="F4" s="1" t="s">
        <v>17</v>
      </c>
      <c r="G4" s="27" t="s">
        <v>18</v>
      </c>
      <c r="H4" s="1">
        <v>133274</v>
      </c>
      <c r="I4" s="1" t="s">
        <v>19</v>
      </c>
      <c r="J4" s="1" t="s">
        <v>18</v>
      </c>
      <c r="K4" s="1">
        <v>19824</v>
      </c>
      <c r="L4" s="1">
        <v>113450</v>
      </c>
      <c r="M4" s="4" t="s">
        <v>20</v>
      </c>
    </row>
    <row r="5" spans="1:13" ht="16.5" customHeight="1" x14ac:dyDescent="0.25">
      <c r="A5" s="33">
        <v>2</v>
      </c>
      <c r="B5" s="22">
        <v>45017</v>
      </c>
      <c r="C5" s="28" t="s">
        <v>27</v>
      </c>
      <c r="D5" s="28" t="s">
        <v>37</v>
      </c>
      <c r="E5" s="5" t="s">
        <v>34</v>
      </c>
      <c r="F5" s="5" t="s">
        <v>65</v>
      </c>
      <c r="G5" s="28" t="s">
        <v>35</v>
      </c>
      <c r="H5" s="6">
        <v>164182</v>
      </c>
      <c r="I5" s="5" t="s">
        <v>36</v>
      </c>
      <c r="J5" s="5" t="s">
        <v>124</v>
      </c>
      <c r="K5" s="5" t="s">
        <v>38</v>
      </c>
      <c r="L5" s="6">
        <v>164182</v>
      </c>
      <c r="M5" s="5" t="s">
        <v>39</v>
      </c>
    </row>
    <row r="6" spans="1:13" ht="30" x14ac:dyDescent="0.25">
      <c r="A6" s="23">
        <v>2</v>
      </c>
      <c r="B6" s="21">
        <v>45017</v>
      </c>
      <c r="C6" s="27" t="s">
        <v>15</v>
      </c>
      <c r="D6" s="27" t="s">
        <v>21</v>
      </c>
      <c r="E6" s="1" t="s">
        <v>23</v>
      </c>
      <c r="F6" s="7" t="s">
        <v>26</v>
      </c>
      <c r="G6" s="29" t="s">
        <v>40</v>
      </c>
      <c r="H6" s="1">
        <v>32513</v>
      </c>
      <c r="I6" s="1" t="s">
        <v>24</v>
      </c>
      <c r="J6" s="8" t="s">
        <v>25</v>
      </c>
      <c r="K6" s="9">
        <v>28674</v>
      </c>
      <c r="L6" s="1">
        <v>3839</v>
      </c>
      <c r="M6" s="4" t="s">
        <v>20</v>
      </c>
    </row>
    <row r="7" spans="1:13" x14ac:dyDescent="0.25">
      <c r="A7" s="38">
        <v>3</v>
      </c>
      <c r="B7" s="39">
        <v>45022</v>
      </c>
      <c r="C7" s="43" t="s">
        <v>27</v>
      </c>
      <c r="D7" s="40" t="s">
        <v>28</v>
      </c>
      <c r="E7" s="41" t="s">
        <v>29</v>
      </c>
      <c r="F7" s="1" t="s">
        <v>30</v>
      </c>
      <c r="G7" s="40" t="s">
        <v>31</v>
      </c>
      <c r="H7" s="1">
        <v>148800</v>
      </c>
      <c r="I7" s="1"/>
      <c r="J7" s="1"/>
      <c r="K7" s="1"/>
      <c r="L7" s="1"/>
      <c r="M7" s="1"/>
    </row>
    <row r="8" spans="1:13" x14ac:dyDescent="0.25">
      <c r="A8" s="38"/>
      <c r="B8" s="39"/>
      <c r="C8" s="43"/>
      <c r="D8" s="40"/>
      <c r="E8" s="41"/>
      <c r="F8" s="1" t="s">
        <v>32</v>
      </c>
      <c r="G8" s="40"/>
      <c r="H8" s="1">
        <v>105100</v>
      </c>
      <c r="I8" s="1" t="s">
        <v>33</v>
      </c>
      <c r="J8" s="1" t="s">
        <v>125</v>
      </c>
      <c r="K8" s="1">
        <v>74450</v>
      </c>
      <c r="L8" s="1">
        <v>30650</v>
      </c>
      <c r="M8" s="4" t="s">
        <v>20</v>
      </c>
    </row>
    <row r="9" spans="1:13" x14ac:dyDescent="0.25">
      <c r="A9" s="33">
        <v>4</v>
      </c>
      <c r="B9" s="22">
        <v>45047</v>
      </c>
      <c r="C9" s="28" t="s">
        <v>27</v>
      </c>
      <c r="D9" s="28" t="s">
        <v>37</v>
      </c>
      <c r="E9" s="5" t="s">
        <v>34</v>
      </c>
      <c r="F9" s="5" t="s">
        <v>65</v>
      </c>
      <c r="G9" s="28" t="s">
        <v>35</v>
      </c>
      <c r="H9" s="6">
        <v>164182</v>
      </c>
      <c r="I9" s="5" t="s">
        <v>41</v>
      </c>
      <c r="J9" s="5" t="s">
        <v>124</v>
      </c>
      <c r="K9" s="5">
        <v>35400</v>
      </c>
      <c r="L9" s="5">
        <v>128782</v>
      </c>
      <c r="M9" s="5" t="s">
        <v>39</v>
      </c>
    </row>
    <row r="10" spans="1:13" x14ac:dyDescent="0.25">
      <c r="A10" s="23">
        <v>5</v>
      </c>
      <c r="B10" s="21">
        <v>45055</v>
      </c>
      <c r="C10" s="27" t="s">
        <v>42</v>
      </c>
      <c r="D10" s="27" t="s">
        <v>43</v>
      </c>
      <c r="E10" s="1">
        <v>1</v>
      </c>
      <c r="F10" s="4" t="s">
        <v>44</v>
      </c>
      <c r="G10" s="27" t="s">
        <v>45</v>
      </c>
      <c r="H10" s="1">
        <v>826000</v>
      </c>
      <c r="I10" s="4" t="s">
        <v>41</v>
      </c>
      <c r="J10" s="1" t="s">
        <v>126</v>
      </c>
      <c r="K10" s="1">
        <v>35400</v>
      </c>
      <c r="L10" s="1">
        <v>47200</v>
      </c>
      <c r="M10" s="4" t="s">
        <v>20</v>
      </c>
    </row>
    <row r="11" spans="1:13" ht="17.25" customHeight="1" x14ac:dyDescent="0.25">
      <c r="A11" s="38">
        <v>6</v>
      </c>
      <c r="B11" s="39">
        <v>45061</v>
      </c>
      <c r="C11" s="40" t="s">
        <v>46</v>
      </c>
      <c r="D11" s="40" t="s">
        <v>48</v>
      </c>
      <c r="E11" s="41">
        <v>1</v>
      </c>
      <c r="F11" s="1" t="s">
        <v>47</v>
      </c>
      <c r="G11" s="43" t="s">
        <v>49</v>
      </c>
      <c r="H11" s="1">
        <v>163489</v>
      </c>
      <c r="I11" s="8" t="s">
        <v>52</v>
      </c>
      <c r="J11" s="47" t="s">
        <v>127</v>
      </c>
      <c r="K11" s="1">
        <v>147500</v>
      </c>
      <c r="L11" s="1">
        <v>15989</v>
      </c>
      <c r="M11" s="4" t="s">
        <v>20</v>
      </c>
    </row>
    <row r="12" spans="1:13" x14ac:dyDescent="0.25">
      <c r="A12" s="38"/>
      <c r="B12" s="39"/>
      <c r="C12" s="40"/>
      <c r="D12" s="40"/>
      <c r="E12" s="41"/>
      <c r="F12" s="1" t="s">
        <v>50</v>
      </c>
      <c r="G12" s="43"/>
      <c r="H12" s="1">
        <v>165495</v>
      </c>
      <c r="I12" s="8"/>
      <c r="J12" s="47"/>
      <c r="K12" s="1"/>
      <c r="L12" s="1"/>
      <c r="M12" s="1"/>
    </row>
    <row r="13" spans="1:13" x14ac:dyDescent="0.25">
      <c r="A13" s="38"/>
      <c r="B13" s="39"/>
      <c r="C13" s="40"/>
      <c r="D13" s="40"/>
      <c r="E13" s="41"/>
      <c r="F13" s="1" t="s">
        <v>51</v>
      </c>
      <c r="G13" s="43"/>
      <c r="H13" s="10">
        <v>171454</v>
      </c>
      <c r="I13" s="1"/>
      <c r="J13" s="47"/>
      <c r="K13" s="1"/>
      <c r="L13" s="1"/>
      <c r="M13" s="4"/>
    </row>
    <row r="14" spans="1:13" x14ac:dyDescent="0.25">
      <c r="A14" s="34">
        <v>7</v>
      </c>
      <c r="B14" s="12">
        <v>45062</v>
      </c>
      <c r="C14" s="30" t="s">
        <v>53</v>
      </c>
      <c r="D14" s="30" t="s">
        <v>48</v>
      </c>
      <c r="E14" s="11">
        <v>1</v>
      </c>
      <c r="F14" s="11" t="s">
        <v>50</v>
      </c>
      <c r="G14" s="30" t="s">
        <v>54</v>
      </c>
      <c r="H14" s="11">
        <v>53100</v>
      </c>
      <c r="I14" s="11" t="s">
        <v>36</v>
      </c>
      <c r="J14" s="11" t="s">
        <v>54</v>
      </c>
      <c r="K14" s="11">
        <v>2000</v>
      </c>
      <c r="L14" s="11">
        <v>51100</v>
      </c>
      <c r="M14" s="11"/>
    </row>
    <row r="15" spans="1:13" ht="30" x14ac:dyDescent="0.25">
      <c r="A15" s="23">
        <v>8</v>
      </c>
      <c r="B15" s="21">
        <v>45072</v>
      </c>
      <c r="C15" s="29" t="s">
        <v>59</v>
      </c>
      <c r="D15" s="27" t="s">
        <v>60</v>
      </c>
      <c r="E15" s="1" t="s">
        <v>61</v>
      </c>
      <c r="F15" s="1" t="s">
        <v>62</v>
      </c>
      <c r="G15" s="29" t="s">
        <v>63</v>
      </c>
      <c r="H15" s="1">
        <v>23895</v>
      </c>
      <c r="I15" s="13" t="s">
        <v>64</v>
      </c>
      <c r="J15" s="8" t="s">
        <v>63</v>
      </c>
      <c r="K15" s="1">
        <v>22667</v>
      </c>
      <c r="L15" s="1">
        <v>1228</v>
      </c>
      <c r="M15" s="4" t="s">
        <v>20</v>
      </c>
    </row>
    <row r="16" spans="1:13" x14ac:dyDescent="0.25">
      <c r="A16" s="49">
        <v>9</v>
      </c>
      <c r="B16" s="50">
        <v>45103</v>
      </c>
      <c r="C16" s="51" t="s">
        <v>55</v>
      </c>
      <c r="D16" s="51" t="s">
        <v>56</v>
      </c>
      <c r="E16" s="52">
        <v>2</v>
      </c>
      <c r="F16" s="5" t="s">
        <v>57</v>
      </c>
      <c r="G16" s="51" t="s">
        <v>45</v>
      </c>
      <c r="H16" s="14">
        <v>27140</v>
      </c>
      <c r="I16" s="15" t="s">
        <v>58</v>
      </c>
      <c r="J16" s="48" t="s">
        <v>128</v>
      </c>
      <c r="K16" s="5">
        <v>14573</v>
      </c>
      <c r="L16" s="5">
        <v>12567</v>
      </c>
      <c r="M16" s="5" t="s">
        <v>20</v>
      </c>
    </row>
    <row r="17" spans="1:13" x14ac:dyDescent="0.25">
      <c r="A17" s="49"/>
      <c r="B17" s="50"/>
      <c r="C17" s="51"/>
      <c r="D17" s="51"/>
      <c r="E17" s="52"/>
      <c r="F17" s="5" t="s">
        <v>41</v>
      </c>
      <c r="G17" s="51"/>
      <c r="H17" s="5">
        <v>295000</v>
      </c>
      <c r="I17" s="15"/>
      <c r="J17" s="48"/>
      <c r="K17" s="5"/>
      <c r="L17" s="5"/>
      <c r="M17" s="5"/>
    </row>
    <row r="18" spans="1:13" ht="80.25" customHeight="1" x14ac:dyDescent="0.25">
      <c r="A18" s="35">
        <v>10</v>
      </c>
      <c r="B18" s="21">
        <v>45080</v>
      </c>
      <c r="C18" s="29" t="s">
        <v>67</v>
      </c>
      <c r="D18" s="29" t="s">
        <v>68</v>
      </c>
      <c r="E18" s="8" t="s">
        <v>70</v>
      </c>
      <c r="F18" s="8" t="s">
        <v>69</v>
      </c>
      <c r="G18" s="29" t="s">
        <v>66</v>
      </c>
      <c r="H18" s="1">
        <v>56640</v>
      </c>
      <c r="I18" s="16" t="s">
        <v>52</v>
      </c>
      <c r="J18" s="8" t="s">
        <v>66</v>
      </c>
      <c r="K18" s="1">
        <v>35400</v>
      </c>
      <c r="L18" s="1">
        <v>21240</v>
      </c>
      <c r="M18" s="1" t="s">
        <v>20</v>
      </c>
    </row>
    <row r="19" spans="1:13" ht="24.75" customHeight="1" x14ac:dyDescent="0.25">
      <c r="A19" s="42">
        <v>11</v>
      </c>
      <c r="B19" s="44">
        <v>45099</v>
      </c>
      <c r="C19" s="43" t="s">
        <v>71</v>
      </c>
      <c r="D19" s="43" t="s">
        <v>72</v>
      </c>
      <c r="E19" s="47" t="s">
        <v>73</v>
      </c>
      <c r="F19" s="1" t="s">
        <v>51</v>
      </c>
      <c r="G19" s="43" t="s">
        <v>74</v>
      </c>
      <c r="H19" s="1">
        <v>122130</v>
      </c>
      <c r="I19" s="16"/>
      <c r="J19" s="47" t="s">
        <v>74</v>
      </c>
      <c r="K19" s="1"/>
      <c r="L19" s="1"/>
      <c r="M19" s="1"/>
    </row>
    <row r="20" spans="1:13" ht="18" customHeight="1" x14ac:dyDescent="0.25">
      <c r="A20" s="42"/>
      <c r="B20" s="44"/>
      <c r="C20" s="43"/>
      <c r="D20" s="43"/>
      <c r="E20" s="47"/>
      <c r="F20" s="1" t="s">
        <v>75</v>
      </c>
      <c r="G20" s="43"/>
      <c r="H20" s="1">
        <v>84960</v>
      </c>
      <c r="I20" s="16" t="s">
        <v>52</v>
      </c>
      <c r="J20" s="47"/>
      <c r="K20" s="1">
        <v>75104</v>
      </c>
      <c r="L20" s="1">
        <v>9856</v>
      </c>
      <c r="M20" s="1" t="s">
        <v>20</v>
      </c>
    </row>
    <row r="21" spans="1:13" x14ac:dyDescent="0.25">
      <c r="A21" s="38">
        <v>12</v>
      </c>
      <c r="B21" s="39">
        <v>45111</v>
      </c>
      <c r="C21" s="40" t="s">
        <v>85</v>
      </c>
      <c r="D21" s="40" t="s">
        <v>88</v>
      </c>
      <c r="E21" s="47" t="s">
        <v>86</v>
      </c>
      <c r="F21" s="1" t="s">
        <v>52</v>
      </c>
      <c r="G21" s="43" t="s">
        <v>89</v>
      </c>
      <c r="H21" s="1">
        <v>605458</v>
      </c>
      <c r="I21" s="1"/>
      <c r="J21" s="8" t="s">
        <v>89</v>
      </c>
      <c r="K21" s="1"/>
      <c r="L21" s="1"/>
      <c r="M21" s="1"/>
    </row>
    <row r="22" spans="1:13" x14ac:dyDescent="0.25">
      <c r="A22" s="38"/>
      <c r="B22" s="39"/>
      <c r="C22" s="40"/>
      <c r="D22" s="40"/>
      <c r="E22" s="47"/>
      <c r="F22" s="1" t="s">
        <v>47</v>
      </c>
      <c r="G22" s="43"/>
      <c r="H22" s="10">
        <v>448164</v>
      </c>
      <c r="I22" s="1" t="s">
        <v>87</v>
      </c>
      <c r="J22" s="8"/>
      <c r="K22" s="1">
        <v>388875</v>
      </c>
      <c r="L22" s="1">
        <v>59289</v>
      </c>
      <c r="M22" s="1" t="s">
        <v>20</v>
      </c>
    </row>
    <row r="23" spans="1:13" x14ac:dyDescent="0.25">
      <c r="A23" s="38">
        <v>13</v>
      </c>
      <c r="B23" s="39">
        <v>45145</v>
      </c>
      <c r="C23" s="40" t="s">
        <v>90</v>
      </c>
      <c r="D23" s="40" t="s">
        <v>48</v>
      </c>
      <c r="E23" s="41" t="s">
        <v>22</v>
      </c>
      <c r="F23" s="1" t="s">
        <v>51</v>
      </c>
      <c r="G23" s="40" t="s">
        <v>91</v>
      </c>
      <c r="H23" s="17">
        <v>75425.600000000006</v>
      </c>
      <c r="I23" s="1"/>
      <c r="J23" s="1" t="s">
        <v>91</v>
      </c>
      <c r="K23" s="1">
        <v>72149.919999999998</v>
      </c>
      <c r="L23" s="1">
        <v>3275</v>
      </c>
      <c r="M23" s="1" t="s">
        <v>20</v>
      </c>
    </row>
    <row r="24" spans="1:13" x14ac:dyDescent="0.25">
      <c r="A24" s="38"/>
      <c r="B24" s="39"/>
      <c r="C24" s="40"/>
      <c r="D24" s="40"/>
      <c r="E24" s="41"/>
      <c r="F24" s="1" t="s">
        <v>47</v>
      </c>
      <c r="G24" s="40"/>
      <c r="H24" s="10">
        <v>75591</v>
      </c>
      <c r="I24" s="1" t="s">
        <v>52</v>
      </c>
      <c r="J24" s="1"/>
      <c r="K24" s="1"/>
      <c r="L24" s="1"/>
      <c r="M24" s="1"/>
    </row>
    <row r="25" spans="1:13" x14ac:dyDescent="0.25">
      <c r="A25" s="38">
        <v>14</v>
      </c>
      <c r="B25" s="44">
        <v>45152</v>
      </c>
      <c r="C25" s="40" t="s">
        <v>95</v>
      </c>
      <c r="D25" s="45" t="s">
        <v>96</v>
      </c>
      <c r="E25" s="46" t="s">
        <v>22</v>
      </c>
      <c r="F25" s="1" t="s">
        <v>97</v>
      </c>
      <c r="G25" s="27" t="s">
        <v>100</v>
      </c>
      <c r="H25" s="10">
        <v>308672.65999999997</v>
      </c>
      <c r="I25" s="1"/>
      <c r="J25" s="1"/>
      <c r="K25" s="1"/>
      <c r="L25" s="1"/>
      <c r="M25" s="1"/>
    </row>
    <row r="26" spans="1:13" x14ac:dyDescent="0.25">
      <c r="A26" s="38"/>
      <c r="B26" s="44"/>
      <c r="C26" s="40"/>
      <c r="D26" s="45"/>
      <c r="E26" s="46"/>
      <c r="F26" s="1" t="s">
        <v>98</v>
      </c>
      <c r="G26" s="27" t="s">
        <v>99</v>
      </c>
      <c r="H26" s="10">
        <v>27140</v>
      </c>
      <c r="I26" s="1" t="s">
        <v>101</v>
      </c>
      <c r="J26" s="1" t="s">
        <v>129</v>
      </c>
      <c r="K26" s="1">
        <v>2714</v>
      </c>
      <c r="L26" s="1">
        <v>24426</v>
      </c>
      <c r="M26" s="1" t="s">
        <v>116</v>
      </c>
    </row>
    <row r="27" spans="1:13" x14ac:dyDescent="0.25">
      <c r="A27" s="38">
        <v>15</v>
      </c>
      <c r="B27" s="39">
        <v>45162</v>
      </c>
      <c r="C27" s="40" t="s">
        <v>92</v>
      </c>
      <c r="D27" s="40" t="s">
        <v>48</v>
      </c>
      <c r="E27" s="41" t="s">
        <v>22</v>
      </c>
      <c r="F27" s="1" t="s">
        <v>51</v>
      </c>
      <c r="G27" s="40" t="s">
        <v>94</v>
      </c>
      <c r="H27" s="10">
        <v>944708</v>
      </c>
      <c r="I27" s="1"/>
      <c r="J27" s="41" t="s">
        <v>94</v>
      </c>
      <c r="K27" s="1"/>
      <c r="L27" s="1"/>
      <c r="M27" s="1"/>
    </row>
    <row r="28" spans="1:13" x14ac:dyDescent="0.25">
      <c r="A28" s="38"/>
      <c r="B28" s="39"/>
      <c r="C28" s="40"/>
      <c r="D28" s="40"/>
      <c r="E28" s="41"/>
      <c r="F28" s="1" t="s">
        <v>47</v>
      </c>
      <c r="G28" s="40"/>
      <c r="H28" s="10">
        <v>893260</v>
      </c>
      <c r="I28" s="1"/>
      <c r="J28" s="41"/>
      <c r="K28" s="1"/>
      <c r="L28" s="1"/>
      <c r="M28" s="1"/>
    </row>
    <row r="29" spans="1:13" x14ac:dyDescent="0.25">
      <c r="A29" s="38"/>
      <c r="B29" s="39"/>
      <c r="C29" s="40"/>
      <c r="D29" s="40"/>
      <c r="E29" s="41"/>
      <c r="F29" s="1" t="s">
        <v>93</v>
      </c>
      <c r="G29" s="40"/>
      <c r="H29" s="10">
        <v>784346</v>
      </c>
      <c r="I29" s="1" t="s">
        <v>52</v>
      </c>
      <c r="J29" s="41"/>
      <c r="K29" s="1">
        <v>549172</v>
      </c>
      <c r="L29" s="1">
        <v>235174</v>
      </c>
      <c r="M29" s="1" t="s">
        <v>20</v>
      </c>
    </row>
    <row r="30" spans="1:13" ht="15" customHeight="1" x14ac:dyDescent="0.25">
      <c r="A30" s="42">
        <v>16</v>
      </c>
      <c r="B30" s="39">
        <v>45181</v>
      </c>
      <c r="C30" s="43" t="s">
        <v>102</v>
      </c>
      <c r="D30" s="40" t="s">
        <v>103</v>
      </c>
      <c r="E30" s="41" t="s">
        <v>104</v>
      </c>
      <c r="F30" s="1" t="s">
        <v>105</v>
      </c>
      <c r="G30" s="40" t="s">
        <v>106</v>
      </c>
      <c r="H30" s="1">
        <v>37771.800000000003</v>
      </c>
      <c r="I30" s="1"/>
      <c r="J30" s="1"/>
      <c r="K30" s="1"/>
      <c r="L30" s="1"/>
      <c r="M30" s="1"/>
    </row>
    <row r="31" spans="1:13" x14ac:dyDescent="0.25">
      <c r="A31" s="42"/>
      <c r="B31" s="39"/>
      <c r="C31" s="43"/>
      <c r="D31" s="40"/>
      <c r="E31" s="41"/>
      <c r="F31" s="1" t="s">
        <v>107</v>
      </c>
      <c r="G31" s="40"/>
      <c r="H31" s="1">
        <v>33040</v>
      </c>
      <c r="I31" s="1" t="s">
        <v>108</v>
      </c>
      <c r="J31" s="1" t="s">
        <v>130</v>
      </c>
      <c r="K31" s="1">
        <v>29146</v>
      </c>
      <c r="L31" s="17">
        <v>8625.7999999999993</v>
      </c>
      <c r="M31" s="1" t="s">
        <v>20</v>
      </c>
    </row>
    <row r="32" spans="1:13" ht="15.75" customHeight="1" x14ac:dyDescent="0.25">
      <c r="A32" s="38">
        <v>17</v>
      </c>
      <c r="B32" s="39">
        <v>45185</v>
      </c>
      <c r="C32" s="43" t="s">
        <v>81</v>
      </c>
      <c r="D32" s="43" t="s">
        <v>82</v>
      </c>
      <c r="E32" s="41" t="s">
        <v>23</v>
      </c>
      <c r="F32" s="1" t="s">
        <v>51</v>
      </c>
      <c r="G32" s="40" t="s">
        <v>83</v>
      </c>
      <c r="H32" s="1">
        <v>177000</v>
      </c>
      <c r="I32" s="1"/>
      <c r="J32" s="41" t="s">
        <v>83</v>
      </c>
      <c r="K32" s="1"/>
      <c r="L32" s="1"/>
      <c r="M32" s="1"/>
    </row>
    <row r="33" spans="1:13" x14ac:dyDescent="0.25">
      <c r="A33" s="38"/>
      <c r="B33" s="39"/>
      <c r="C33" s="43"/>
      <c r="D33" s="43"/>
      <c r="E33" s="41"/>
      <c r="F33" s="1" t="s">
        <v>52</v>
      </c>
      <c r="G33" s="40"/>
      <c r="H33" s="1">
        <v>142780</v>
      </c>
      <c r="I33" s="18" t="s">
        <v>84</v>
      </c>
      <c r="J33" s="41"/>
      <c r="K33" s="1">
        <v>81750</v>
      </c>
      <c r="L33" s="1">
        <v>61030</v>
      </c>
      <c r="M33" s="1" t="s">
        <v>20</v>
      </c>
    </row>
    <row r="34" spans="1:13" ht="22.5" customHeight="1" x14ac:dyDescent="0.25">
      <c r="A34" s="38">
        <v>18</v>
      </c>
      <c r="B34" s="39">
        <v>45558</v>
      </c>
      <c r="C34" s="43" t="s">
        <v>109</v>
      </c>
      <c r="D34" s="43" t="s">
        <v>110</v>
      </c>
      <c r="E34" s="41" t="s">
        <v>22</v>
      </c>
      <c r="F34" s="1" t="s">
        <v>51</v>
      </c>
      <c r="G34" s="56" t="s">
        <v>111</v>
      </c>
      <c r="H34" s="17">
        <v>49000</v>
      </c>
      <c r="I34" s="18"/>
      <c r="J34" s="55" t="s">
        <v>131</v>
      </c>
      <c r="K34" s="1"/>
      <c r="L34" s="1"/>
      <c r="M34" s="1"/>
    </row>
    <row r="35" spans="1:13" ht="21.75" customHeight="1" x14ac:dyDescent="0.25">
      <c r="A35" s="38"/>
      <c r="B35" s="39"/>
      <c r="C35" s="43"/>
      <c r="D35" s="43"/>
      <c r="E35" s="41"/>
      <c r="F35" s="1" t="s">
        <v>75</v>
      </c>
      <c r="G35" s="56"/>
      <c r="H35" s="1">
        <v>42037.5</v>
      </c>
      <c r="I35" s="1" t="s">
        <v>52</v>
      </c>
      <c r="J35" s="55"/>
      <c r="K35" s="1">
        <v>29795</v>
      </c>
      <c r="L35" s="1">
        <v>12242</v>
      </c>
      <c r="M35" s="1" t="s">
        <v>20</v>
      </c>
    </row>
    <row r="36" spans="1:13" ht="30" x14ac:dyDescent="0.25">
      <c r="A36" s="23">
        <v>19</v>
      </c>
      <c r="B36" s="21">
        <v>45246</v>
      </c>
      <c r="C36" s="27" t="s">
        <v>76</v>
      </c>
      <c r="D36" s="27" t="s">
        <v>77</v>
      </c>
      <c r="E36" s="1" t="s">
        <v>78</v>
      </c>
      <c r="F36" s="1" t="s">
        <v>57</v>
      </c>
      <c r="G36" s="29" t="s">
        <v>79</v>
      </c>
      <c r="H36" s="1">
        <v>33040</v>
      </c>
      <c r="I36" s="1" t="s">
        <v>36</v>
      </c>
      <c r="J36" s="8" t="s">
        <v>79</v>
      </c>
      <c r="K36" s="1">
        <v>5782</v>
      </c>
      <c r="L36" s="10">
        <v>27258</v>
      </c>
      <c r="M36" s="1" t="s">
        <v>80</v>
      </c>
    </row>
    <row r="37" spans="1:13" x14ac:dyDescent="0.25">
      <c r="A37" s="38">
        <v>20</v>
      </c>
      <c r="B37" s="39">
        <v>45251</v>
      </c>
      <c r="C37" s="40" t="s">
        <v>112</v>
      </c>
      <c r="D37" s="40" t="s">
        <v>113</v>
      </c>
      <c r="E37" s="41" t="s">
        <v>22</v>
      </c>
      <c r="F37" s="1" t="s">
        <v>51</v>
      </c>
      <c r="G37" s="40" t="s">
        <v>114</v>
      </c>
      <c r="H37" s="17">
        <v>317626.5</v>
      </c>
      <c r="I37" s="1"/>
      <c r="J37" s="41" t="s">
        <v>132</v>
      </c>
      <c r="K37" s="1"/>
      <c r="L37" s="1"/>
      <c r="M37" s="1"/>
    </row>
    <row r="38" spans="1:13" x14ac:dyDescent="0.25">
      <c r="A38" s="38"/>
      <c r="B38" s="39"/>
      <c r="C38" s="40"/>
      <c r="D38" s="40"/>
      <c r="E38" s="41"/>
      <c r="F38" s="1" t="s">
        <v>75</v>
      </c>
      <c r="G38" s="40"/>
      <c r="H38" s="1">
        <v>273174.71999999997</v>
      </c>
      <c r="I38" s="1" t="s">
        <v>52</v>
      </c>
      <c r="J38" s="41"/>
      <c r="K38" s="1">
        <v>212050.72</v>
      </c>
      <c r="L38" s="1">
        <v>61124</v>
      </c>
      <c r="M38" s="1" t="s">
        <v>20</v>
      </c>
    </row>
    <row r="39" spans="1:13" x14ac:dyDescent="0.25">
      <c r="A39" s="42">
        <v>21</v>
      </c>
      <c r="B39" s="39">
        <v>45260</v>
      </c>
      <c r="C39" s="40" t="s">
        <v>115</v>
      </c>
      <c r="D39" s="40" t="s">
        <v>118</v>
      </c>
      <c r="E39" s="41" t="s">
        <v>22</v>
      </c>
      <c r="F39" s="24" t="s">
        <v>117</v>
      </c>
      <c r="G39" s="40" t="s">
        <v>119</v>
      </c>
      <c r="H39" s="1">
        <v>96760</v>
      </c>
      <c r="I39" s="1" t="s">
        <v>52</v>
      </c>
      <c r="J39" s="38" t="s">
        <v>119</v>
      </c>
      <c r="K39" s="1">
        <v>82860</v>
      </c>
      <c r="L39" s="10">
        <v>13900</v>
      </c>
      <c r="M39" s="1" t="s">
        <v>20</v>
      </c>
    </row>
    <row r="40" spans="1:13" x14ac:dyDescent="0.25">
      <c r="A40" s="42"/>
      <c r="B40" s="39"/>
      <c r="C40" s="40"/>
      <c r="D40" s="40"/>
      <c r="E40" s="41"/>
      <c r="F40" s="24" t="s">
        <v>75</v>
      </c>
      <c r="G40" s="40"/>
      <c r="H40" s="1">
        <v>117410</v>
      </c>
      <c r="I40" s="1"/>
      <c r="J40" s="38"/>
      <c r="K40" s="1"/>
      <c r="L40" s="1"/>
      <c r="M40" s="1"/>
    </row>
    <row r="41" spans="1:13" x14ac:dyDescent="0.25">
      <c r="A41" s="38">
        <v>22</v>
      </c>
      <c r="B41" s="39">
        <v>45371</v>
      </c>
      <c r="C41" s="40" t="s">
        <v>120</v>
      </c>
      <c r="D41" s="40" t="s">
        <v>122</v>
      </c>
      <c r="E41" s="41" t="s">
        <v>22</v>
      </c>
      <c r="F41" s="19" t="s">
        <v>50</v>
      </c>
      <c r="G41" s="40" t="s">
        <v>121</v>
      </c>
      <c r="H41" s="10">
        <v>458500</v>
      </c>
      <c r="I41" s="1"/>
      <c r="J41" s="38" t="s">
        <v>121</v>
      </c>
      <c r="K41" s="1"/>
      <c r="L41" s="1"/>
      <c r="M41" s="1"/>
    </row>
    <row r="42" spans="1:13" x14ac:dyDescent="0.25">
      <c r="A42" s="38"/>
      <c r="B42" s="39"/>
      <c r="C42" s="40"/>
      <c r="D42" s="40"/>
      <c r="E42" s="41"/>
      <c r="F42" s="20" t="s">
        <v>51</v>
      </c>
      <c r="G42" s="40"/>
      <c r="H42" s="10">
        <v>582000</v>
      </c>
      <c r="I42" s="1"/>
      <c r="J42" s="38"/>
      <c r="K42" s="20"/>
      <c r="L42" s="1"/>
      <c r="M42" s="1"/>
    </row>
    <row r="43" spans="1:13" x14ac:dyDescent="0.25">
      <c r="A43" s="38"/>
      <c r="B43" s="39"/>
      <c r="C43" s="40"/>
      <c r="D43" s="40"/>
      <c r="E43" s="41"/>
      <c r="F43" s="20" t="s">
        <v>75</v>
      </c>
      <c r="G43" s="40"/>
      <c r="H43" s="1">
        <v>328158</v>
      </c>
      <c r="I43" s="1" t="s">
        <v>52</v>
      </c>
      <c r="J43" s="38"/>
      <c r="K43" s="20">
        <v>315791.59999999998</v>
      </c>
      <c r="L43" s="1">
        <v>12367</v>
      </c>
      <c r="M43" s="1" t="s">
        <v>20</v>
      </c>
    </row>
    <row r="44" spans="1:13" x14ac:dyDescent="0.25">
      <c r="A44" s="36"/>
      <c r="B44" s="24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x14ac:dyDescent="0.25">
      <c r="K45" t="s">
        <v>123</v>
      </c>
      <c r="L45" s="25">
        <f>SUM(L4:L44)</f>
        <v>1118793.8</v>
      </c>
    </row>
  </sheetData>
  <mergeCells count="94">
    <mergeCell ref="J34:J35"/>
    <mergeCell ref="A37:A38"/>
    <mergeCell ref="B37:B38"/>
    <mergeCell ref="C37:C38"/>
    <mergeCell ref="D37:D38"/>
    <mergeCell ref="E37:E38"/>
    <mergeCell ref="G37:G38"/>
    <mergeCell ref="J37:J38"/>
    <mergeCell ref="A34:A35"/>
    <mergeCell ref="B34:B35"/>
    <mergeCell ref="C34:C35"/>
    <mergeCell ref="G34:G35"/>
    <mergeCell ref="D34:D35"/>
    <mergeCell ref="E34:E35"/>
    <mergeCell ref="J11:J13"/>
    <mergeCell ref="A1:M1"/>
    <mergeCell ref="A2:M2"/>
    <mergeCell ref="G7:G8"/>
    <mergeCell ref="E7:E8"/>
    <mergeCell ref="D7:D8"/>
    <mergeCell ref="C7:C8"/>
    <mergeCell ref="B7:B8"/>
    <mergeCell ref="A7:A8"/>
    <mergeCell ref="G11:G13"/>
    <mergeCell ref="A11:A13"/>
    <mergeCell ref="B11:B13"/>
    <mergeCell ref="C11:C13"/>
    <mergeCell ref="D11:D13"/>
    <mergeCell ref="E11:E13"/>
    <mergeCell ref="J19:J20"/>
    <mergeCell ref="G19:G20"/>
    <mergeCell ref="J16:J17"/>
    <mergeCell ref="A16:A17"/>
    <mergeCell ref="B16:B17"/>
    <mergeCell ref="C16:C17"/>
    <mergeCell ref="D16:D17"/>
    <mergeCell ref="E16:E17"/>
    <mergeCell ref="G16:G17"/>
    <mergeCell ref="E19:E20"/>
    <mergeCell ref="D19:D20"/>
    <mergeCell ref="C19:C20"/>
    <mergeCell ref="B19:B20"/>
    <mergeCell ref="A19:A20"/>
    <mergeCell ref="J27:J29"/>
    <mergeCell ref="G27:G29"/>
    <mergeCell ref="D27:D29"/>
    <mergeCell ref="C27:C29"/>
    <mergeCell ref="B27:B29"/>
    <mergeCell ref="J32:J33"/>
    <mergeCell ref="D32:D33"/>
    <mergeCell ref="C32:C33"/>
    <mergeCell ref="B32:B33"/>
    <mergeCell ref="E32:E33"/>
    <mergeCell ref="G21:G22"/>
    <mergeCell ref="G23:G24"/>
    <mergeCell ref="E23:E24"/>
    <mergeCell ref="A23:A24"/>
    <mergeCell ref="B23:B24"/>
    <mergeCell ref="C23:C24"/>
    <mergeCell ref="D23:D24"/>
    <mergeCell ref="B21:B22"/>
    <mergeCell ref="A21:A22"/>
    <mergeCell ref="C21:C22"/>
    <mergeCell ref="D21:D22"/>
    <mergeCell ref="E21:E22"/>
    <mergeCell ref="G30:G31"/>
    <mergeCell ref="C30:C31"/>
    <mergeCell ref="D30:D31"/>
    <mergeCell ref="E30:E31"/>
    <mergeCell ref="A25:A26"/>
    <mergeCell ref="B25:B26"/>
    <mergeCell ref="A30:A31"/>
    <mergeCell ref="B30:B31"/>
    <mergeCell ref="C25:C26"/>
    <mergeCell ref="D25:D26"/>
    <mergeCell ref="E25:E26"/>
    <mergeCell ref="A27:A29"/>
    <mergeCell ref="E27:E29"/>
    <mergeCell ref="A32:A33"/>
    <mergeCell ref="J41:J43"/>
    <mergeCell ref="J39:J40"/>
    <mergeCell ref="A41:A43"/>
    <mergeCell ref="B41:B43"/>
    <mergeCell ref="C41:C43"/>
    <mergeCell ref="D41:D43"/>
    <mergeCell ref="E41:E43"/>
    <mergeCell ref="G41:G43"/>
    <mergeCell ref="G39:G40"/>
    <mergeCell ref="A39:A40"/>
    <mergeCell ref="B39:B40"/>
    <mergeCell ref="C39:C40"/>
    <mergeCell ref="D39:D40"/>
    <mergeCell ref="E39:E40"/>
    <mergeCell ref="G32:G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C91783BD4DB44B2F4EAD4084040F2" ma:contentTypeVersion="15" ma:contentTypeDescription="Create a new document." ma:contentTypeScope="" ma:versionID="f197d5552cb6bb8eb1c236ebbe0ab254">
  <xsd:schema xmlns:xsd="http://www.w3.org/2001/XMLSchema" xmlns:xs="http://www.w3.org/2001/XMLSchema" xmlns:p="http://schemas.microsoft.com/office/2006/metadata/properties" xmlns:ns3="02694b90-1fa6-4455-ad73-46ee11a9e9fd" xmlns:ns4="3d53d489-cc04-4a60-8430-d8fdd0f7f4d1" targetNamespace="http://schemas.microsoft.com/office/2006/metadata/properties" ma:root="true" ma:fieldsID="83b2faf08c742c6abef749d25e7b80c0" ns3:_="" ns4:_="">
    <xsd:import namespace="02694b90-1fa6-4455-ad73-46ee11a9e9fd"/>
    <xsd:import namespace="3d53d489-cc04-4a60-8430-d8fdd0f7f4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94b90-1fa6-4455-ad73-46ee11a9e9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3d489-cc04-4a60-8430-d8fdd0f7f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694b90-1fa6-4455-ad73-46ee11a9e9fd" xsi:nil="true"/>
  </documentManagement>
</p:properties>
</file>

<file path=customXml/itemProps1.xml><?xml version="1.0" encoding="utf-8"?>
<ds:datastoreItem xmlns:ds="http://schemas.openxmlformats.org/officeDocument/2006/customXml" ds:itemID="{C1C91B20-BE09-49D0-AC2E-CC89F1AA22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694b90-1fa6-4455-ad73-46ee11a9e9fd"/>
    <ds:schemaRef ds:uri="3d53d489-cc04-4a60-8430-d8fdd0f7f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D74050-9858-415C-928F-088C45BE6B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B419EB-5A43-4FFE-A38E-B2CAAB2B850D}">
  <ds:schemaRefs>
    <ds:schemaRef ds:uri="http://purl.org/dc/dcmitype/"/>
    <ds:schemaRef ds:uri="http://schemas.microsoft.com/office/2006/metadata/properties"/>
    <ds:schemaRef ds:uri="02694b90-1fa6-4455-ad73-46ee11a9e9fd"/>
    <ds:schemaRef ds:uri="http://purl.org/dc/terms/"/>
    <ds:schemaRef ds:uri="http://purl.org/dc/elements/1.1/"/>
    <ds:schemaRef ds:uri="3d53d489-cc04-4a60-8430-d8fdd0f7f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Shravan Upadhyay</dc:creator>
  <cp:lastModifiedBy>Shravan Upadhyay</cp:lastModifiedBy>
  <cp:lastPrinted>2023-11-07T11:19:19Z</cp:lastPrinted>
  <dcterms:created xsi:type="dcterms:W3CDTF">2023-05-06T09:34:23Z</dcterms:created>
  <dcterms:modified xsi:type="dcterms:W3CDTF">2024-04-02T07:02:02Z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0x01010070DC91783BD4DB44B2F4EAD4084040F2</vt:lpwstr>
  </property>
</Properties>
</file>