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D:\WASEEM NOOR\WASEEM WORK\WORK\NEW DATA\PLUG D\UNA FOOD COURT\DRAINAGE\"/>
    </mc:Choice>
  </mc:AlternateContent>
  <xr:revisionPtr revIDLastSave="0" documentId="13_ncr:1_{999B0E61-4511-4E67-9FBC-41278D115772}" xr6:coauthVersionLast="47" xr6:coauthVersionMax="47" xr10:uidLastSave="{00000000-0000-0000-0000-000000000000}"/>
  <bookViews>
    <workbookView xWindow="-120" yWindow="-120" windowWidth="21840" windowHeight="13020" activeTab="3" xr2:uid="{00000000-000D-0000-FFFF-FFFF00000000}"/>
  </bookViews>
  <sheets>
    <sheet name="GROUND FLOOR COMMON  AREA" sheetId="1" r:id="rId1"/>
    <sheet name="BIKANERWALA" sheetId="4" r:id="rId2"/>
    <sheet name="GIAN'S" sheetId="5" r:id="rId3"/>
    <sheet name="KARIM'S" sheetId="6" r:id="rId4"/>
    <sheet name="Sheet2" sheetId="3" state="hidden" r:id="rId5"/>
  </sheets>
  <definedNames>
    <definedName name="_xlnm.Print_Area" localSheetId="0">'GROUND FLOOR COMMON  AREA'!$A$1:$F$93</definedName>
    <definedName name="_xlnm.Print_Titles" localSheetId="0">'GROUND FLOOR COMMON  AREA'!$1:$3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6" l="1"/>
  <c r="F37" i="6"/>
  <c r="F35" i="6"/>
  <c r="F34" i="6"/>
  <c r="F31" i="6"/>
  <c r="F29" i="6"/>
  <c r="F26" i="6"/>
  <c r="F25" i="6"/>
  <c r="F24" i="6"/>
  <c r="F23" i="6"/>
  <c r="F22" i="6"/>
  <c r="F19" i="6"/>
  <c r="F18" i="6"/>
  <c r="F17" i="6"/>
  <c r="F14" i="6"/>
  <c r="F13" i="6"/>
  <c r="F12" i="6"/>
  <c r="F11" i="6"/>
  <c r="F10" i="6"/>
  <c r="F9" i="6"/>
  <c r="F8" i="6"/>
  <c r="F7" i="6"/>
  <c r="F6" i="6"/>
  <c r="F39" i="5"/>
  <c r="F37" i="5"/>
  <c r="F35" i="5"/>
  <c r="F34" i="5"/>
  <c r="F31" i="5"/>
  <c r="F29" i="5"/>
  <c r="F26" i="5"/>
  <c r="F25" i="5"/>
  <c r="F24" i="5"/>
  <c r="F23" i="5"/>
  <c r="F22" i="5"/>
  <c r="F19" i="5"/>
  <c r="F18" i="5"/>
  <c r="F17" i="5"/>
  <c r="F14" i="5"/>
  <c r="F13" i="5"/>
  <c r="F12" i="5"/>
  <c r="F11" i="5"/>
  <c r="F10" i="5"/>
  <c r="F9" i="5"/>
  <c r="F8" i="5"/>
  <c r="F7" i="5"/>
  <c r="F6" i="5"/>
  <c r="F39" i="4"/>
  <c r="F37" i="4"/>
  <c r="F35" i="4"/>
  <c r="F34" i="4"/>
  <c r="F31" i="4"/>
  <c r="F29" i="4"/>
  <c r="F26" i="4"/>
  <c r="F25" i="4"/>
  <c r="F24" i="4"/>
  <c r="F23" i="4"/>
  <c r="F22" i="4"/>
  <c r="F19" i="4"/>
  <c r="F18" i="4"/>
  <c r="F17" i="4"/>
  <c r="F14" i="4"/>
  <c r="F13" i="4"/>
  <c r="F12" i="4"/>
  <c r="F11" i="4"/>
  <c r="F10" i="4"/>
  <c r="F9" i="4"/>
  <c r="F8" i="4"/>
  <c r="F7" i="4"/>
  <c r="F6" i="4"/>
  <c r="F59" i="1"/>
  <c r="F40" i="6" l="1"/>
  <c r="F40" i="5"/>
  <c r="F40" i="4"/>
  <c r="F34" i="1" l="1"/>
  <c r="F71" i="1"/>
  <c r="F68" i="1"/>
  <c r="F69" i="1"/>
  <c r="F67" i="1" l="1"/>
  <c r="F44" i="1"/>
  <c r="F31" i="1"/>
  <c r="F32" i="1"/>
  <c r="F33" i="1"/>
  <c r="F22" i="1"/>
  <c r="F17" i="1"/>
  <c r="F19" i="1"/>
  <c r="F47" i="1" l="1"/>
  <c r="F23" i="1"/>
  <c r="F65" i="1"/>
  <c r="F27" i="1" l="1"/>
  <c r="F26" i="1"/>
  <c r="F18" i="1"/>
  <c r="F14" i="1"/>
  <c r="D39" i="1" l="1"/>
  <c r="D41" i="1"/>
  <c r="F30" i="1" l="1"/>
  <c r="F57" i="1"/>
  <c r="F55" i="1"/>
  <c r="F7" i="1"/>
  <c r="F8" i="1"/>
  <c r="F9" i="1"/>
  <c r="F10" i="1"/>
  <c r="F11" i="1"/>
  <c r="F12" i="1"/>
  <c r="F13" i="1"/>
  <c r="K11" i="3" l="1"/>
  <c r="K12" i="3"/>
  <c r="K13" i="3"/>
  <c r="K14" i="3"/>
  <c r="K15" i="3"/>
  <c r="K16" i="3"/>
  <c r="K17" i="3"/>
  <c r="K18" i="3"/>
  <c r="K19" i="3"/>
  <c r="K20" i="3"/>
  <c r="K10" i="3"/>
  <c r="F35" i="1"/>
  <c r="E29" i="3"/>
  <c r="F27" i="3"/>
  <c r="F49" i="1" l="1"/>
  <c r="F45" i="1" l="1"/>
  <c r="F61" i="1" l="1"/>
  <c r="F6" i="1"/>
  <c r="F37" i="1" l="1"/>
  <c r="F64" i="1" l="1"/>
  <c r="F39" i="1"/>
  <c r="F41" i="1"/>
  <c r="F72" i="1" l="1"/>
</calcChain>
</file>

<file path=xl/sharedStrings.xml><?xml version="1.0" encoding="utf-8"?>
<sst xmlns="http://schemas.openxmlformats.org/spreadsheetml/2006/main" count="415" uniqueCount="105">
  <si>
    <t>S. No.</t>
  </si>
  <si>
    <t>Each</t>
  </si>
  <si>
    <t>25   mm dia</t>
  </si>
  <si>
    <t>Mtr.</t>
  </si>
  <si>
    <t>32   mm dia</t>
  </si>
  <si>
    <t>40   mm dia</t>
  </si>
  <si>
    <t>50 mm dia</t>
  </si>
  <si>
    <t>65   mm dia</t>
  </si>
  <si>
    <t>100   mm dia</t>
  </si>
  <si>
    <t>100 mm dia</t>
  </si>
  <si>
    <t>100  mm  dia</t>
  </si>
  <si>
    <t>2 Way</t>
  </si>
  <si>
    <t>3 Way</t>
  </si>
  <si>
    <t xml:space="preserve">Pendant type </t>
  </si>
  <si>
    <t xml:space="preserve">Upright type </t>
  </si>
  <si>
    <t>Supply &amp; Fixing of Fire Man's Axe with heavy Insulated rubber tested up to 20 KV and confirming to IS ;926</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</si>
  <si>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</si>
  <si>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</si>
  <si>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</si>
  <si>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</si>
  <si>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</si>
  <si>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</si>
  <si>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</si>
  <si>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</si>
  <si>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</si>
  <si>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</si>
  <si>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</si>
  <si>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</si>
  <si>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</si>
  <si>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</si>
  <si>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</si>
  <si>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</si>
  <si>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</si>
  <si>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</si>
  <si>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</si>
  <si>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</si>
  <si>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</si>
  <si>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</si>
  <si>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</si>
  <si>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</si>
  <si>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</si>
  <si>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</si>
  <si>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</si>
  <si>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</si>
  <si>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</si>
  <si>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&amp; fixing of size 0.9 M wide x 1.8 M height Indoor Hose Cabinet  shutter  suitable for accomodating hydrants made of Tubular rectangular pipe having central opening glazed door having  necessary locking arrangement, painting (one coat primer &amp; two coats of paint) suitable for housing 2 Nos. RRL hose pipe, 1 no branch pipe, first Aid hose Reel etc . as required.</t>
  </si>
  <si>
    <t>Supply, fixing, testing commissioning of butterfly valve PN 1.6, with Bronze/ Gunmetal seat duly ISI marked complete with Nuts, Bolts, washers, gaskets, conforming to IS 13095, of following sizes as required.</t>
  </si>
  <si>
    <t>Supply, installation, testing and commissioning of Brass ball valves of following sizes as required.</t>
  </si>
  <si>
    <t>Supply and fixing orifice plate made of 6 mm thick stainless steel with orifice of required size in between flange &amp; landing valve of external and internal hydrant to reduce pressure to working pressure of 3.5 kg/cm2 complete with rubber gasket, GI bolts, nuts, washers etc. as required.</t>
  </si>
  <si>
    <t>Supply and fixing 63 mm dia, 15 mtr. Long RRL hose pipe with 63 mm dia male and female Stainless steel couplings duly binded with GI wire, rivets etc. conforming to IS 636 (type-A) as required.</t>
  </si>
  <si>
    <t xml:space="preserve">Supply &amp; fixing 63 mm dia stainless steel IS : 3444 Gr. - 1  branch pipe with 20 mm (nominal internal diameter) size Gun metal nozzle confoming to IS 903, suitable for instantaneous connection to interconnect hose pipe coupling as required </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</si>
  <si>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</si>
  <si>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</si>
  <si>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</si>
  <si>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</si>
  <si>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</si>
  <si>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</si>
  <si>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</si>
  <si>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</si>
  <si>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</si>
  <si>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</si>
  <si>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</si>
  <si>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</si>
  <si>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</si>
  <si>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</si>
  <si>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</si>
  <si>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</si>
  <si>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</si>
  <si>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</si>
  <si>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</si>
  <si>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</si>
  <si>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RO</t>
  </si>
  <si>
    <t>Supply and fixing Fire Brigade Connection of CI body with Gun Metal male instantaneous inlet couplings complete with cap and chain as required for 150mm dia MS pipe connection, conforming to IS 904 as required of following way :</t>
  </si>
  <si>
    <t>Supply, installation, testing and commissioning of dual plate non-return valve of following sizes confirming to IS:5312 complete with rubber gasket, G I bolts, nuts, washers etc. as required.</t>
  </si>
  <si>
    <t>Supply and fixing of Hose Cabinet of size 750 mm x 600 mm x 250 mm made of 1.6 mm thick MS sheet with 6 mm thick glazed glass doors including necessary locking arrangement suitable to accommodate external hydrant with butterfly valve, 2 Nos 15 Mtr. Long Hose pipe, 1 No. branch pipe, mounted on wall OR raised brick platform &amp; duly painted with post office red externally and white internally with synthetic enamel paint complete in all respect, for external hydrant, as required.</t>
  </si>
  <si>
    <t>Supply, fixing, testing &amp; commissioning of 15 mm dia size ,quartzoid bulb sprinkler heads suitable for 68 degree centigrade rating  of the following type :</t>
  </si>
  <si>
    <t>150 mm dia</t>
  </si>
  <si>
    <r>
      <t xml:space="preserve">Supply and fixing Stainless steel IS:3444 Grade - 1 single headed </t>
    </r>
    <r>
      <rPr>
        <sz val="11"/>
        <color indexed="8"/>
        <rFont val="Calibri"/>
        <family val="2"/>
        <scheme val="minor"/>
      </rPr>
      <t>Internal / external yard hydrant valve with 1 No. 63 mm dia instantaneous Stainless steel coupling and cast iron wheel, ISI marked, conforming to IS 5290 (type A) with blank Gunmetal cap and chain as required.</t>
    </r>
  </si>
  <si>
    <r>
      <t>Pypkote, Makphalt, Safex,</t>
    </r>
    <r>
      <rPr>
        <sz val="11"/>
        <rFont val="Calibri"/>
        <family val="2"/>
        <scheme val="minor"/>
      </rPr>
      <t xml:space="preserve"> mlote</t>
    </r>
  </si>
  <si>
    <t>200 mm dia, 6.0 mm thick</t>
  </si>
  <si>
    <t>150  mm  dia</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</si>
  <si>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</si>
  <si>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</si>
  <si>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</si>
  <si>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</si>
  <si>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</si>
  <si>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</si>
  <si>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</si>
  <si>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</si>
  <si>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Supply &amp; fixing of 100mm dia bourden type, Stainless steel dial type pressure Gauge (0 - 16 Kg ) range, 3 / 8 " BSP bottom entry on Pump Delivery Line complete with Ball valve</t>
  </si>
  <si>
    <t>Supply &amp; fixing of vane type water flow switches with contacts for installation in 50 mm to 150 mm dia M.S. pipe for a service pressure up to 20 Kg / Sq.cm</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</si>
  <si>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</si>
  <si>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</si>
  <si>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</si>
  <si>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</si>
  <si>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UNA FOOD COURT GROUND FLOOR COMMON AREA</t>
  </si>
  <si>
    <t>65mm dia.</t>
  </si>
  <si>
    <t>Supply &amp; Fixing ISI marked ( IS : 15683 )  Portable fire Extinguisher, k type flat base including valve, discharge  hose of not less than 10 mm dia. min. 600 mm long  &amp; complete  in  all respects  including initial fill. Capacity 6kg</t>
  </si>
  <si>
    <r>
      <t xml:space="preserve">Supplying and fixing first -Aid Fire </t>
    </r>
    <r>
      <rPr>
        <b/>
        <sz val="11"/>
        <rFont val="Calibri"/>
        <family val="2"/>
        <scheme val="minor"/>
      </rPr>
      <t>hose reel Drum</t>
    </r>
    <r>
      <rPr>
        <sz val="11"/>
        <rFont val="Calibri"/>
        <family val="2"/>
        <scheme val="minor"/>
      </rPr>
      <t xml:space="preserve"> wall mounted swinging type with MS construction spray painted in post office Red, conforming to IS 884-1985 with upto date amendments, complete with the following as required. (A) 30 m long 20 mm (nominal internal) dia water hose (B)20 mm (nominal internal) dia gun metal globe valve &amp; nozzle 5mm orifice (C)Drum and brackets for fixing the equipments on wall. (D) Connections from riser with 25 mm dia stop valve (gun metal) &amp; M.S. pipe complete in all respect.</t>
    </r>
  </si>
  <si>
    <t>with Thermoplastic (Textile reinforced) hose Type -2 as per IS: 12585 - 1988</t>
  </si>
  <si>
    <t xml:space="preserve">Providing, fixing, testing and commissioning 25mm diameter inspecting and testing assembly with gunmetal isolation valve gunmetal sight glass bypass valve and connected to 50mm drain line complete as required complete in all respect. All as per pre approved by Engineer in charge.
</t>
  </si>
  <si>
    <t>700 MM LONG</t>
  </si>
  <si>
    <t>BIKANERWALA</t>
  </si>
  <si>
    <t>GIANI'S</t>
  </si>
  <si>
    <t>KARIM'S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</si>
</sst>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7">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0" fontId="5" fillId="2" borderId="0" xfId="0" applyFont="1" applyFill="1"/>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6" fillId="0" borderId="1" xfId="2" applyFont="1" applyBorder="1" applyAlignment="1">
      <alignment horizontal="left" vertical="center"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3" fillId="0" borderId="1" xfId="1" applyFont="1" applyBorder="1" applyAlignment="1">
      <alignment horizontal="center" vertical="top"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xf numFmtId="0" fontId="5" fillId="0" borderId="0" xfId="0" applyFont="1" applyFill="1"/>
  </cellXfs>
  <cellStyles count="3">
    <cellStyle name="Normal" xfId="0" builtinId="0"/>
    <cellStyle name="Normal 2" xfId="2" xr:uid="{00000000-0005-0000-0000-000001000000}"/>
    <cellStyle name="Style 1" xfId="1" xr:uid="{00000000-0005-0000-0000-00000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view="pageBreakPreview" zoomScaleNormal="100" zoomScaleSheetLayoutView="100" workbookViewId="0">
      <pane ySplit="3" topLeftCell="A4" activePane="bottomLeft" state="frozen"/>
      <selection pane="bottomLeft" activeCell="K5" sqref="K5"/>
    </sheetView>
  </sheetViews>
  <sheetFormatPr defaultRowHeight="15"/>
  <cols>
    <col min="1" max="1" width="7.42578125" style="17" customWidth="1"/>
    <col min="2" max="2" width="48.140625" style="2" customWidth="1"/>
    <col min="3" max="3" width="6.5703125" style="17" customWidth="1"/>
    <col min="4" max="4" width="8.140625" style="17" customWidth="1"/>
    <col min="5" max="5" width="12.42578125" style="17" customWidth="1"/>
    <col min="6" max="6" width="14" style="17" bestFit="1" customWidth="1"/>
    <col min="7" max="16384" width="9.140625" style="2"/>
  </cols>
  <sheetData>
    <row r="1" spans="1:6">
      <c r="A1" s="29" t="s">
        <v>94</v>
      </c>
      <c r="B1" s="29"/>
      <c r="C1" s="29"/>
      <c r="D1" s="29"/>
      <c r="E1" s="29"/>
      <c r="F1" s="29"/>
    </row>
    <row r="2" spans="1:6" s="3" customFormat="1">
      <c r="A2" s="30" t="s">
        <v>95</v>
      </c>
      <c r="B2" s="30"/>
      <c r="C2" s="30"/>
      <c r="D2" s="30"/>
      <c r="E2" s="30"/>
      <c r="F2" s="30"/>
    </row>
    <row r="3" spans="1:6">
      <c r="A3" s="20" t="s">
        <v>0</v>
      </c>
      <c r="B3" s="21" t="s">
        <v>38</v>
      </c>
      <c r="C3" s="20" t="s">
        <v>39</v>
      </c>
      <c r="D3" s="20" t="s">
        <v>40</v>
      </c>
      <c r="E3" s="20" t="s">
        <v>41</v>
      </c>
      <c r="F3" s="20" t="s">
        <v>42</v>
      </c>
    </row>
    <row r="4" spans="1:6" s="8" customFormat="1">
      <c r="A4" s="10"/>
      <c r="B4" s="5"/>
      <c r="C4" s="6"/>
      <c r="D4" s="6"/>
      <c r="E4" s="7"/>
      <c r="F4" s="7"/>
    </row>
    <row r="5" spans="1:6" ht="180">
      <c r="A5" s="4">
        <v>1</v>
      </c>
      <c r="B5" s="5" t="s">
        <v>81</v>
      </c>
      <c r="C5" s="6"/>
      <c r="D5" s="6"/>
      <c r="E5" s="7"/>
      <c r="F5" s="7"/>
    </row>
    <row r="6" spans="1:6" s="9" customFormat="1">
      <c r="A6" s="4">
        <v>1.1000000000000001</v>
      </c>
      <c r="B6" s="11" t="s">
        <v>2</v>
      </c>
      <c r="C6" s="6" t="s">
        <v>3</v>
      </c>
      <c r="D6" s="6">
        <v>50</v>
      </c>
      <c r="E6" s="7"/>
      <c r="F6" s="7">
        <f t="shared" ref="F6:F13" si="0">E6*D6</f>
        <v>0</v>
      </c>
    </row>
    <row r="7" spans="1:6" s="9" customFormat="1">
      <c r="A7" s="4">
        <v>1.2</v>
      </c>
      <c r="B7" s="11" t="s">
        <v>4</v>
      </c>
      <c r="C7" s="6" t="s">
        <v>3</v>
      </c>
      <c r="D7" s="6">
        <v>5</v>
      </c>
      <c r="E7" s="7"/>
      <c r="F7" s="7">
        <f t="shared" si="0"/>
        <v>0</v>
      </c>
    </row>
    <row r="8" spans="1:6">
      <c r="A8" s="4">
        <v>1.3</v>
      </c>
      <c r="B8" s="11" t="s">
        <v>5</v>
      </c>
      <c r="C8" s="6" t="s">
        <v>3</v>
      </c>
      <c r="D8" s="6">
        <v>6</v>
      </c>
      <c r="E8" s="7"/>
      <c r="F8" s="7">
        <f t="shared" si="0"/>
        <v>0</v>
      </c>
    </row>
    <row r="9" spans="1:6">
      <c r="A9" s="4">
        <v>1.4</v>
      </c>
      <c r="B9" s="11" t="s">
        <v>53</v>
      </c>
      <c r="C9" s="6" t="s">
        <v>3</v>
      </c>
      <c r="D9" s="6">
        <v>7</v>
      </c>
      <c r="E9" s="7"/>
      <c r="F9" s="7">
        <f t="shared" si="0"/>
        <v>0</v>
      </c>
    </row>
    <row r="10" spans="1:6">
      <c r="A10" s="4">
        <v>1.5</v>
      </c>
      <c r="B10" s="11" t="s">
        <v>7</v>
      </c>
      <c r="C10" s="6" t="s">
        <v>3</v>
      </c>
      <c r="D10" s="6">
        <v>8</v>
      </c>
      <c r="E10" s="7"/>
      <c r="F10" s="7">
        <f t="shared" si="0"/>
        <v>0</v>
      </c>
    </row>
    <row r="11" spans="1:6">
      <c r="A11" s="4">
        <v>1.6</v>
      </c>
      <c r="B11" s="11" t="s">
        <v>52</v>
      </c>
      <c r="C11" s="6" t="s">
        <v>3</v>
      </c>
      <c r="D11" s="6">
        <v>28</v>
      </c>
      <c r="E11" s="7"/>
      <c r="F11" s="7">
        <f t="shared" si="0"/>
        <v>0</v>
      </c>
    </row>
    <row r="12" spans="1:6">
      <c r="A12" s="4">
        <v>1.7</v>
      </c>
      <c r="B12" s="11" t="s">
        <v>8</v>
      </c>
      <c r="C12" s="6" t="s">
        <v>3</v>
      </c>
      <c r="D12" s="6">
        <v>10</v>
      </c>
      <c r="E12" s="7"/>
      <c r="F12" s="7">
        <f t="shared" si="0"/>
        <v>0</v>
      </c>
    </row>
    <row r="13" spans="1:6">
      <c r="A13" s="4">
        <v>1.8</v>
      </c>
      <c r="B13" s="11" t="s">
        <v>34</v>
      </c>
      <c r="C13" s="6" t="s">
        <v>3</v>
      </c>
      <c r="D13" s="6">
        <v>0</v>
      </c>
      <c r="E13" s="7"/>
      <c r="F13" s="7">
        <f t="shared" si="0"/>
        <v>0</v>
      </c>
    </row>
    <row r="14" spans="1:6" ht="15.75">
      <c r="A14" s="4">
        <v>1.9</v>
      </c>
      <c r="B14" s="22" t="s">
        <v>79</v>
      </c>
      <c r="C14" s="6" t="s">
        <v>3</v>
      </c>
      <c r="D14" s="6">
        <v>0</v>
      </c>
      <c r="E14" s="7"/>
      <c r="F14" s="7">
        <f t="shared" ref="F14" si="1">E14*D14</f>
        <v>0</v>
      </c>
    </row>
    <row r="15" spans="1:6">
      <c r="A15" s="4"/>
      <c r="B15" s="11"/>
      <c r="C15" s="6"/>
      <c r="D15" s="6"/>
      <c r="E15" s="7"/>
      <c r="F15" s="7"/>
    </row>
    <row r="16" spans="1:6" ht="225">
      <c r="A16" s="4">
        <v>2</v>
      </c>
      <c r="B16" s="5" t="s">
        <v>82</v>
      </c>
      <c r="C16" s="6"/>
      <c r="D16" s="6"/>
      <c r="E16" s="7"/>
      <c r="F16" s="7"/>
    </row>
    <row r="17" spans="1:6">
      <c r="A17" s="4">
        <v>2.1</v>
      </c>
      <c r="B17" s="5" t="s">
        <v>43</v>
      </c>
      <c r="C17" s="6" t="s">
        <v>3</v>
      </c>
      <c r="D17" s="12">
        <v>0</v>
      </c>
      <c r="E17" s="7"/>
      <c r="F17" s="7">
        <f>D17*E17</f>
        <v>0</v>
      </c>
    </row>
    <row r="18" spans="1:6">
      <c r="A18" s="4">
        <v>2.2000000000000002</v>
      </c>
      <c r="B18" s="5" t="s">
        <v>70</v>
      </c>
      <c r="C18" s="6" t="s">
        <v>3</v>
      </c>
      <c r="D18" s="12">
        <v>0</v>
      </c>
      <c r="E18" s="7"/>
      <c r="F18" s="7">
        <f>D18*E18</f>
        <v>0</v>
      </c>
    </row>
    <row r="19" spans="1:6" s="8" customFormat="1">
      <c r="A19" s="10">
        <v>2.2999999999999998</v>
      </c>
      <c r="B19" s="5" t="s">
        <v>83</v>
      </c>
      <c r="C19" s="6" t="s">
        <v>3</v>
      </c>
      <c r="D19" s="12">
        <v>0</v>
      </c>
      <c r="E19" s="7"/>
      <c r="F19" s="7">
        <f>D19*E19</f>
        <v>0</v>
      </c>
    </row>
    <row r="20" spans="1:6" s="8" customFormat="1">
      <c r="A20" s="10"/>
      <c r="B20" s="5"/>
      <c r="C20" s="6"/>
      <c r="D20" s="6"/>
      <c r="E20" s="7"/>
      <c r="F20" s="7"/>
    </row>
    <row r="21" spans="1:6" ht="60">
      <c r="A21" s="4">
        <v>3</v>
      </c>
      <c r="B21" s="5" t="s">
        <v>73</v>
      </c>
      <c r="C21" s="6"/>
      <c r="D21" s="6"/>
      <c r="E21" s="7"/>
      <c r="F21" s="7"/>
    </row>
    <row r="22" spans="1:6">
      <c r="A22" s="4">
        <v>3.1</v>
      </c>
      <c r="B22" s="11" t="s">
        <v>9</v>
      </c>
      <c r="C22" s="6" t="s">
        <v>1</v>
      </c>
      <c r="D22" s="6">
        <v>0</v>
      </c>
      <c r="E22" s="7"/>
      <c r="F22" s="7">
        <f>E22*D22</f>
        <v>0</v>
      </c>
    </row>
    <row r="23" spans="1:6">
      <c r="A23" s="4">
        <v>3.2</v>
      </c>
      <c r="B23" s="11" t="s">
        <v>76</v>
      </c>
      <c r="C23" s="6" t="s">
        <v>1</v>
      </c>
      <c r="D23" s="6">
        <v>0</v>
      </c>
      <c r="E23" s="7"/>
      <c r="F23" s="7">
        <f>D23*E23</f>
        <v>0</v>
      </c>
    </row>
    <row r="24" spans="1:6">
      <c r="A24" s="4"/>
      <c r="B24" s="11"/>
      <c r="C24" s="6"/>
      <c r="D24" s="6"/>
      <c r="E24" s="7"/>
      <c r="F24" s="7"/>
    </row>
    <row r="25" spans="1:6" ht="75">
      <c r="A25" s="4">
        <v>4</v>
      </c>
      <c r="B25" s="5" t="s">
        <v>46</v>
      </c>
      <c r="C25" s="6"/>
      <c r="D25" s="6"/>
      <c r="E25" s="7"/>
      <c r="F25" s="7"/>
    </row>
    <row r="26" spans="1:6">
      <c r="A26" s="4">
        <v>4.0999999999999996</v>
      </c>
      <c r="B26" s="11" t="s">
        <v>10</v>
      </c>
      <c r="C26" s="6" t="s">
        <v>1</v>
      </c>
      <c r="D26" s="6">
        <v>1</v>
      </c>
      <c r="E26" s="7"/>
      <c r="F26" s="7">
        <f>D26*E26</f>
        <v>0</v>
      </c>
    </row>
    <row r="27" spans="1:6">
      <c r="A27" s="4">
        <v>4.2</v>
      </c>
      <c r="B27" s="11" t="s">
        <v>80</v>
      </c>
      <c r="C27" s="6" t="s">
        <v>1</v>
      </c>
      <c r="D27" s="6">
        <v>0</v>
      </c>
      <c r="E27" s="7"/>
      <c r="F27" s="7">
        <f>D27*E27</f>
        <v>0</v>
      </c>
    </row>
    <row r="28" spans="1:6">
      <c r="A28" s="4"/>
      <c r="B28" s="5"/>
      <c r="C28" s="6"/>
      <c r="D28" s="6"/>
      <c r="E28" s="7"/>
      <c r="F28" s="7"/>
    </row>
    <row r="29" spans="1:6" ht="30">
      <c r="A29" s="4">
        <v>5</v>
      </c>
      <c r="B29" s="5" t="s">
        <v>47</v>
      </c>
      <c r="C29" s="6"/>
      <c r="D29" s="6"/>
      <c r="E29" s="7"/>
      <c r="F29" s="7"/>
    </row>
    <row r="30" spans="1:6">
      <c r="A30" s="4">
        <v>5.0999999999999996</v>
      </c>
      <c r="B30" s="11" t="s">
        <v>35</v>
      </c>
      <c r="C30" s="6" t="s">
        <v>1</v>
      </c>
      <c r="D30" s="6">
        <v>5</v>
      </c>
      <c r="E30" s="7"/>
      <c r="F30" s="7">
        <f t="shared" ref="F30:F34" si="2">E30*D30</f>
        <v>0</v>
      </c>
    </row>
    <row r="31" spans="1:6">
      <c r="A31" s="4">
        <v>5.2</v>
      </c>
      <c r="B31" s="11" t="s">
        <v>86</v>
      </c>
      <c r="C31" s="6" t="s">
        <v>1</v>
      </c>
      <c r="D31" s="6">
        <v>4</v>
      </c>
      <c r="E31" s="7"/>
      <c r="F31" s="7">
        <f t="shared" si="2"/>
        <v>0</v>
      </c>
    </row>
    <row r="32" spans="1:6">
      <c r="A32" s="4">
        <v>5.3</v>
      </c>
      <c r="B32" s="11" t="s">
        <v>87</v>
      </c>
      <c r="C32" s="6" t="s">
        <v>1</v>
      </c>
      <c r="D32" s="6">
        <v>2</v>
      </c>
      <c r="E32" s="7"/>
      <c r="F32" s="7">
        <f t="shared" si="2"/>
        <v>0</v>
      </c>
    </row>
    <row r="33" spans="1:6">
      <c r="A33" s="4">
        <v>5.4</v>
      </c>
      <c r="B33" s="11" t="s">
        <v>6</v>
      </c>
      <c r="C33" s="6" t="s">
        <v>1</v>
      </c>
      <c r="D33" s="6">
        <v>6</v>
      </c>
      <c r="E33" s="7"/>
      <c r="F33" s="7">
        <f t="shared" si="2"/>
        <v>0</v>
      </c>
    </row>
    <row r="34" spans="1:6">
      <c r="A34" s="4">
        <v>5.5</v>
      </c>
      <c r="B34" s="11" t="s">
        <v>96</v>
      </c>
      <c r="C34" s="6" t="s">
        <v>1</v>
      </c>
      <c r="D34" s="6">
        <v>1</v>
      </c>
      <c r="E34" s="7"/>
      <c r="F34" s="7">
        <f t="shared" si="2"/>
        <v>0</v>
      </c>
    </row>
    <row r="35" spans="1:6" ht="90">
      <c r="A35" s="4">
        <v>6</v>
      </c>
      <c r="B35" s="5" t="s">
        <v>48</v>
      </c>
      <c r="C35" s="6" t="s">
        <v>1</v>
      </c>
      <c r="D35" s="6">
        <v>1</v>
      </c>
      <c r="E35" s="7"/>
      <c r="F35" s="7">
        <f>E35*D35</f>
        <v>0</v>
      </c>
    </row>
    <row r="36" spans="1:6">
      <c r="A36" s="4"/>
      <c r="B36" s="5"/>
      <c r="C36" s="6"/>
      <c r="D36" s="6"/>
      <c r="E36" s="7"/>
      <c r="F36" s="7"/>
    </row>
    <row r="37" spans="1:6" ht="90">
      <c r="A37" s="4">
        <v>7</v>
      </c>
      <c r="B37" s="5" t="s">
        <v>77</v>
      </c>
      <c r="C37" s="6" t="s">
        <v>1</v>
      </c>
      <c r="D37" s="6">
        <v>1</v>
      </c>
      <c r="E37" s="6"/>
      <c r="F37" s="7">
        <f>E37*D37</f>
        <v>0</v>
      </c>
    </row>
    <row r="38" spans="1:6">
      <c r="A38" s="4"/>
      <c r="B38" s="5"/>
      <c r="C38" s="6"/>
      <c r="D38" s="6"/>
      <c r="E38" s="6"/>
      <c r="F38" s="7"/>
    </row>
    <row r="39" spans="1:6" ht="60">
      <c r="A39" s="4">
        <v>8</v>
      </c>
      <c r="B39" s="5" t="s">
        <v>49</v>
      </c>
      <c r="C39" s="6" t="s">
        <v>1</v>
      </c>
      <c r="D39" s="6">
        <f>D37*2</f>
        <v>2</v>
      </c>
      <c r="E39" s="6"/>
      <c r="F39" s="7">
        <f>E39*D39</f>
        <v>0</v>
      </c>
    </row>
    <row r="40" spans="1:6">
      <c r="A40" s="4"/>
      <c r="B40" s="5"/>
      <c r="C40" s="6"/>
      <c r="D40" s="6"/>
      <c r="E40" s="6"/>
      <c r="F40" s="7"/>
    </row>
    <row r="41" spans="1:6" ht="75">
      <c r="A41" s="4">
        <v>9</v>
      </c>
      <c r="B41" s="5" t="s">
        <v>50</v>
      </c>
      <c r="C41" s="6" t="s">
        <v>1</v>
      </c>
      <c r="D41" s="6">
        <f>D37</f>
        <v>1</v>
      </c>
      <c r="E41" s="6"/>
      <c r="F41" s="7">
        <f>E41*D41</f>
        <v>0</v>
      </c>
    </row>
    <row r="42" spans="1:6">
      <c r="A42" s="4"/>
      <c r="B42" s="11"/>
      <c r="C42" s="6"/>
      <c r="D42" s="6"/>
      <c r="E42" s="7"/>
      <c r="F42" s="7"/>
    </row>
    <row r="43" spans="1:6" ht="75">
      <c r="A43" s="4">
        <v>10</v>
      </c>
      <c r="B43" s="5" t="s">
        <v>72</v>
      </c>
      <c r="C43" s="6"/>
      <c r="D43" s="6"/>
      <c r="E43" s="7"/>
      <c r="F43" s="7"/>
    </row>
    <row r="44" spans="1:6">
      <c r="A44" s="4">
        <v>10.1</v>
      </c>
      <c r="B44" s="5" t="s">
        <v>11</v>
      </c>
      <c r="C44" s="6" t="s">
        <v>1</v>
      </c>
      <c r="D44" s="6">
        <v>0</v>
      </c>
      <c r="E44" s="7"/>
      <c r="F44" s="7">
        <f>E44*D44</f>
        <v>0</v>
      </c>
    </row>
    <row r="45" spans="1:6">
      <c r="A45" s="4">
        <v>10.199999999999999</v>
      </c>
      <c r="B45" s="5" t="s">
        <v>12</v>
      </c>
      <c r="C45" s="6" t="s">
        <v>1</v>
      </c>
      <c r="D45" s="6">
        <v>0</v>
      </c>
      <c r="E45" s="7"/>
      <c r="F45" s="7">
        <f>E45*D45</f>
        <v>0</v>
      </c>
    </row>
    <row r="46" spans="1:6">
      <c r="A46" s="4"/>
      <c r="B46" s="11"/>
      <c r="C46" s="6"/>
      <c r="D46" s="6"/>
      <c r="E46" s="7"/>
      <c r="F46" s="7"/>
    </row>
    <row r="47" spans="1:6" ht="165">
      <c r="A47" s="4">
        <v>11</v>
      </c>
      <c r="B47" s="5" t="s">
        <v>74</v>
      </c>
      <c r="C47" s="6" t="s">
        <v>1</v>
      </c>
      <c r="D47" s="6">
        <v>0</v>
      </c>
      <c r="E47" s="7"/>
      <c r="F47" s="7">
        <f>D47*E47</f>
        <v>0</v>
      </c>
    </row>
    <row r="48" spans="1:6">
      <c r="A48" s="4"/>
      <c r="B48" s="5"/>
      <c r="C48" s="6"/>
      <c r="D48" s="6"/>
      <c r="E48" s="7"/>
      <c r="F48" s="7"/>
    </row>
    <row r="49" spans="1:6" ht="120">
      <c r="A49" s="4">
        <v>12</v>
      </c>
      <c r="B49" s="5" t="s">
        <v>45</v>
      </c>
      <c r="C49" s="6" t="s">
        <v>1</v>
      </c>
      <c r="D49" s="6">
        <v>1</v>
      </c>
      <c r="E49" s="7"/>
      <c r="F49" s="7">
        <f>E49*D49</f>
        <v>0</v>
      </c>
    </row>
    <row r="50" spans="1:6">
      <c r="A50" s="4"/>
      <c r="B50" s="5"/>
      <c r="C50" s="6"/>
      <c r="D50" s="6"/>
      <c r="E50" s="7"/>
      <c r="F50" s="7"/>
    </row>
    <row r="51" spans="1:6" ht="165">
      <c r="A51" s="4">
        <v>13</v>
      </c>
      <c r="B51" s="5" t="s">
        <v>98</v>
      </c>
      <c r="C51" s="6" t="s">
        <v>1</v>
      </c>
      <c r="D51" s="6">
        <v>1</v>
      </c>
      <c r="E51" s="7"/>
      <c r="F51" s="7"/>
    </row>
    <row r="52" spans="1:6" ht="30">
      <c r="A52" s="4">
        <v>13.1</v>
      </c>
      <c r="B52" s="5" t="s">
        <v>99</v>
      </c>
      <c r="C52" s="6" t="s">
        <v>1</v>
      </c>
      <c r="D52" s="6">
        <v>1</v>
      </c>
      <c r="E52" s="7"/>
      <c r="F52" s="7"/>
    </row>
    <row r="53" spans="1:6">
      <c r="A53" s="4"/>
      <c r="B53" s="5"/>
      <c r="C53" s="6"/>
      <c r="D53" s="6"/>
      <c r="E53" s="7"/>
      <c r="F53" s="7"/>
    </row>
    <row r="54" spans="1:6" ht="45">
      <c r="A54" s="4">
        <v>14</v>
      </c>
      <c r="B54" s="5" t="s">
        <v>75</v>
      </c>
      <c r="C54" s="6"/>
      <c r="D54" s="6"/>
      <c r="E54" s="7"/>
      <c r="F54" s="7"/>
    </row>
    <row r="55" spans="1:6">
      <c r="A55" s="4">
        <v>14.1</v>
      </c>
      <c r="B55" s="5" t="s">
        <v>13</v>
      </c>
      <c r="C55" s="6" t="s">
        <v>1</v>
      </c>
      <c r="D55" s="6">
        <v>30</v>
      </c>
      <c r="E55" s="7"/>
      <c r="F55" s="7">
        <f>D55*E55</f>
        <v>0</v>
      </c>
    </row>
    <row r="56" spans="1:6">
      <c r="A56" s="4">
        <v>14.2</v>
      </c>
      <c r="B56" s="5" t="s">
        <v>14</v>
      </c>
      <c r="C56" s="6" t="s">
        <v>1</v>
      </c>
      <c r="D56" s="6" t="s">
        <v>71</v>
      </c>
      <c r="E56" s="7"/>
      <c r="F56" s="7"/>
    </row>
    <row r="57" spans="1:6">
      <c r="A57" s="4">
        <v>14.3</v>
      </c>
      <c r="B57" s="5" t="s">
        <v>51</v>
      </c>
      <c r="C57" s="6" t="s">
        <v>1</v>
      </c>
      <c r="D57" s="6">
        <v>50</v>
      </c>
      <c r="E57" s="7"/>
      <c r="F57" s="7">
        <f t="shared" ref="F57:F59" si="3">D57*E57</f>
        <v>0</v>
      </c>
    </row>
    <row r="58" spans="1:6">
      <c r="A58" s="4"/>
      <c r="B58" s="5"/>
      <c r="C58" s="6"/>
      <c r="D58" s="6"/>
      <c r="E58" s="7"/>
      <c r="F58" s="7"/>
    </row>
    <row r="59" spans="1:6" ht="105">
      <c r="A59" s="4">
        <v>15</v>
      </c>
      <c r="B59" s="5" t="s">
        <v>100</v>
      </c>
      <c r="C59" s="6" t="s">
        <v>1</v>
      </c>
      <c r="D59" s="6">
        <v>1</v>
      </c>
      <c r="E59" s="7"/>
      <c r="F59" s="7">
        <f t="shared" si="3"/>
        <v>0</v>
      </c>
    </row>
    <row r="60" spans="1:6">
      <c r="A60" s="4"/>
      <c r="B60" s="5"/>
      <c r="C60" s="6"/>
      <c r="D60" s="6"/>
      <c r="E60" s="7"/>
      <c r="F60" s="7"/>
    </row>
    <row r="61" spans="1:6" ht="45">
      <c r="A61" s="4">
        <v>16</v>
      </c>
      <c r="B61" s="5" t="s">
        <v>15</v>
      </c>
      <c r="C61" s="6" t="s">
        <v>1</v>
      </c>
      <c r="D61" s="6">
        <v>1</v>
      </c>
      <c r="E61" s="7"/>
      <c r="F61" s="7">
        <f>E61*D61</f>
        <v>0</v>
      </c>
    </row>
    <row r="62" spans="1:6">
      <c r="A62" s="4"/>
      <c r="B62" s="5"/>
      <c r="C62" s="6"/>
      <c r="D62" s="6"/>
      <c r="E62" s="7"/>
      <c r="F62" s="7"/>
    </row>
    <row r="63" spans="1:6" ht="75">
      <c r="A63" s="4">
        <v>17</v>
      </c>
      <c r="B63" s="5" t="s">
        <v>55</v>
      </c>
      <c r="C63" s="6"/>
      <c r="D63" s="6"/>
      <c r="E63" s="7"/>
      <c r="F63" s="7"/>
    </row>
    <row r="64" spans="1:6">
      <c r="A64" s="4">
        <v>17.100000000000001</v>
      </c>
      <c r="B64" s="5" t="s">
        <v>91</v>
      </c>
      <c r="C64" s="6" t="s">
        <v>1</v>
      </c>
      <c r="D64" s="6">
        <v>1</v>
      </c>
      <c r="E64" s="7"/>
      <c r="F64" s="7">
        <f>E64*D64</f>
        <v>0</v>
      </c>
    </row>
    <row r="65" spans="1:6" ht="126">
      <c r="A65" s="4">
        <v>18</v>
      </c>
      <c r="B65" s="23" t="s">
        <v>92</v>
      </c>
      <c r="C65" s="6" t="s">
        <v>1</v>
      </c>
      <c r="D65" s="6">
        <v>1</v>
      </c>
      <c r="E65" s="7"/>
      <c r="F65" s="7">
        <f>E65*D65</f>
        <v>0</v>
      </c>
    </row>
    <row r="66" spans="1:6" ht="75">
      <c r="A66" s="4">
        <v>19</v>
      </c>
      <c r="B66" s="5" t="s">
        <v>97</v>
      </c>
      <c r="C66" s="6" t="s">
        <v>1</v>
      </c>
      <c r="D66" s="6">
        <v>0</v>
      </c>
      <c r="E66" s="7"/>
      <c r="F66" s="7"/>
    </row>
    <row r="67" spans="1:6" ht="105">
      <c r="A67" s="4">
        <v>20</v>
      </c>
      <c r="B67" s="5" t="s">
        <v>44</v>
      </c>
      <c r="C67" s="6" t="s">
        <v>36</v>
      </c>
      <c r="D67" s="6">
        <v>0</v>
      </c>
      <c r="E67" s="6"/>
      <c r="F67" s="7">
        <f>E67*D67</f>
        <v>0</v>
      </c>
    </row>
    <row r="68" spans="1:6" ht="60">
      <c r="A68" s="4">
        <v>21</v>
      </c>
      <c r="B68" s="5" t="s">
        <v>89</v>
      </c>
      <c r="C68" s="6" t="s">
        <v>1</v>
      </c>
      <c r="D68" s="6">
        <v>1</v>
      </c>
      <c r="E68" s="6"/>
      <c r="F68" s="7">
        <f t="shared" ref="F68:F69" si="4">E68*D68</f>
        <v>0</v>
      </c>
    </row>
    <row r="69" spans="1:6" ht="60">
      <c r="A69" s="4">
        <v>22</v>
      </c>
      <c r="B69" s="5" t="s">
        <v>90</v>
      </c>
      <c r="C69" s="6" t="s">
        <v>1</v>
      </c>
      <c r="D69" s="6">
        <v>1</v>
      </c>
      <c r="E69" s="6"/>
      <c r="F69" s="7">
        <f t="shared" si="4"/>
        <v>0</v>
      </c>
    </row>
    <row r="70" spans="1:6" ht="135">
      <c r="A70" s="4">
        <v>23</v>
      </c>
      <c r="B70" s="5" t="s">
        <v>93</v>
      </c>
      <c r="C70" s="6"/>
      <c r="D70" s="6"/>
      <c r="E70" s="6"/>
      <c r="F70" s="7"/>
    </row>
    <row r="71" spans="1:6">
      <c r="A71" s="4">
        <v>20.100000000000001</v>
      </c>
      <c r="B71" s="5" t="s">
        <v>101</v>
      </c>
      <c r="C71" s="6" t="s">
        <v>1</v>
      </c>
      <c r="D71" s="6">
        <v>0</v>
      </c>
      <c r="E71" s="6"/>
      <c r="F71" s="7">
        <f t="shared" ref="F71" si="5">E71*D71</f>
        <v>0</v>
      </c>
    </row>
    <row r="72" spans="1:6" s="13" customFormat="1">
      <c r="A72" s="25"/>
      <c r="B72" s="32" t="s">
        <v>88</v>
      </c>
      <c r="C72" s="32"/>
      <c r="D72" s="32"/>
      <c r="E72" s="32"/>
      <c r="F72" s="24">
        <f>SUM(F5:F71)</f>
        <v>0</v>
      </c>
    </row>
    <row r="73" spans="1:6" s="8" customFormat="1">
      <c r="A73" s="10"/>
      <c r="B73" s="33"/>
      <c r="C73" s="33"/>
      <c r="D73" s="33"/>
      <c r="E73" s="33"/>
      <c r="F73" s="14"/>
    </row>
    <row r="74" spans="1:6" s="8" customFormat="1">
      <c r="A74" s="15"/>
      <c r="B74" s="34" t="s">
        <v>54</v>
      </c>
      <c r="C74" s="34"/>
      <c r="D74" s="34"/>
      <c r="E74" s="34"/>
      <c r="F74" s="16"/>
    </row>
    <row r="75" spans="1:6">
      <c r="A75" s="4"/>
      <c r="B75" s="31"/>
      <c r="C75" s="31"/>
      <c r="D75" s="31"/>
      <c r="E75" s="31"/>
      <c r="F75" s="31"/>
    </row>
    <row r="76" spans="1:6">
      <c r="A76" s="4"/>
      <c r="B76" s="31"/>
      <c r="C76" s="31"/>
      <c r="D76" s="31"/>
      <c r="E76" s="31"/>
      <c r="F76" s="31"/>
    </row>
    <row r="77" spans="1:6">
      <c r="A77" s="4"/>
      <c r="B77" s="31" t="s">
        <v>37</v>
      </c>
      <c r="C77" s="31"/>
      <c r="D77" s="31"/>
      <c r="E77" s="31"/>
      <c r="F77" s="31"/>
    </row>
    <row r="78" spans="1:6">
      <c r="A78" s="4" t="s">
        <v>16</v>
      </c>
      <c r="B78" s="26" t="s">
        <v>85</v>
      </c>
      <c r="C78" s="26"/>
      <c r="D78" s="26"/>
      <c r="E78" s="26"/>
      <c r="F78" s="26"/>
    </row>
    <row r="79" spans="1:6">
      <c r="A79" s="4"/>
      <c r="B79" s="27" t="s">
        <v>84</v>
      </c>
      <c r="C79" s="27"/>
      <c r="D79" s="27"/>
      <c r="E79" s="27"/>
      <c r="F79" s="27"/>
    </row>
    <row r="80" spans="1:6">
      <c r="A80" s="4" t="s">
        <v>17</v>
      </c>
      <c r="B80" s="26" t="s">
        <v>18</v>
      </c>
      <c r="C80" s="26"/>
      <c r="D80" s="26"/>
      <c r="E80" s="26"/>
      <c r="F80" s="26"/>
    </row>
    <row r="81" spans="1:6">
      <c r="A81" s="4"/>
      <c r="B81" s="27" t="s">
        <v>19</v>
      </c>
      <c r="C81" s="27"/>
      <c r="D81" s="27"/>
      <c r="E81" s="27"/>
      <c r="F81" s="27"/>
    </row>
    <row r="82" spans="1:6">
      <c r="A82" s="4" t="s">
        <v>20</v>
      </c>
      <c r="B82" s="26" t="s">
        <v>21</v>
      </c>
      <c r="C82" s="26"/>
      <c r="D82" s="26"/>
      <c r="E82" s="26"/>
      <c r="F82" s="26"/>
    </row>
    <row r="83" spans="1:6">
      <c r="A83" s="4"/>
      <c r="B83" s="27" t="s">
        <v>78</v>
      </c>
      <c r="C83" s="27"/>
      <c r="D83" s="27"/>
      <c r="E83" s="27"/>
      <c r="F83" s="27"/>
    </row>
    <row r="84" spans="1:6">
      <c r="A84" s="4" t="s">
        <v>22</v>
      </c>
      <c r="B84" s="26" t="s">
        <v>23</v>
      </c>
      <c r="C84" s="26"/>
      <c r="D84" s="26"/>
      <c r="E84" s="26"/>
      <c r="F84" s="26"/>
    </row>
    <row r="85" spans="1:6">
      <c r="A85" s="4"/>
      <c r="B85" s="27" t="s">
        <v>59</v>
      </c>
      <c r="C85" s="27"/>
      <c r="D85" s="27"/>
      <c r="E85" s="27"/>
      <c r="F85" s="27"/>
    </row>
    <row r="86" spans="1:6">
      <c r="A86" s="4" t="s">
        <v>24</v>
      </c>
      <c r="B86" s="26" t="s">
        <v>25</v>
      </c>
      <c r="C86" s="26"/>
      <c r="D86" s="26"/>
      <c r="E86" s="26"/>
      <c r="F86" s="26"/>
    </row>
    <row r="87" spans="1:6">
      <c r="A87" s="4"/>
      <c r="B87" s="28" t="s">
        <v>58</v>
      </c>
      <c r="C87" s="28"/>
      <c r="D87" s="28"/>
      <c r="E87" s="28"/>
      <c r="F87" s="28"/>
    </row>
    <row r="88" spans="1:6">
      <c r="A88" s="4" t="s">
        <v>26</v>
      </c>
      <c r="B88" s="26" t="s">
        <v>27</v>
      </c>
      <c r="C88" s="26"/>
      <c r="D88" s="26"/>
      <c r="E88" s="26"/>
      <c r="F88" s="26"/>
    </row>
    <row r="89" spans="1:6">
      <c r="A89" s="4"/>
      <c r="B89" s="28" t="s">
        <v>28</v>
      </c>
      <c r="C89" s="28"/>
      <c r="D89" s="28"/>
      <c r="E89" s="28"/>
      <c r="F89" s="28"/>
    </row>
    <row r="90" spans="1:6">
      <c r="A90" s="4" t="s">
        <v>29</v>
      </c>
      <c r="B90" s="26" t="s">
        <v>30</v>
      </c>
      <c r="C90" s="26"/>
      <c r="D90" s="26"/>
      <c r="E90" s="26"/>
      <c r="F90" s="26"/>
    </row>
    <row r="91" spans="1:6">
      <c r="A91" s="4"/>
      <c r="B91" s="28" t="s">
        <v>57</v>
      </c>
      <c r="C91" s="28"/>
      <c r="D91" s="28"/>
      <c r="E91" s="28"/>
      <c r="F91" s="28"/>
    </row>
    <row r="92" spans="1:6">
      <c r="A92" s="4" t="s">
        <v>31</v>
      </c>
      <c r="B92" s="26" t="s">
        <v>32</v>
      </c>
      <c r="C92" s="26"/>
      <c r="D92" s="26"/>
      <c r="E92" s="26"/>
      <c r="F92" s="26"/>
    </row>
    <row r="93" spans="1:6">
      <c r="A93" s="4"/>
      <c r="B93" s="28" t="s">
        <v>33</v>
      </c>
      <c r="C93" s="28"/>
      <c r="D93" s="28"/>
      <c r="E93" s="28"/>
      <c r="F93" s="28"/>
    </row>
    <row r="94" spans="1:6">
      <c r="B94" s="18"/>
      <c r="C94" s="19"/>
      <c r="D94" s="19"/>
      <c r="E94" s="19"/>
      <c r="F94" s="19"/>
    </row>
  </sheetData>
  <mergeCells count="24">
    <mergeCell ref="A1:F1"/>
    <mergeCell ref="A2:F2"/>
    <mergeCell ref="B79:F79"/>
    <mergeCell ref="B78:F78"/>
    <mergeCell ref="B77:F77"/>
    <mergeCell ref="B72:E72"/>
    <mergeCell ref="B73:E73"/>
    <mergeCell ref="B74:E74"/>
    <mergeCell ref="B75:F75"/>
    <mergeCell ref="B76:F76"/>
    <mergeCell ref="B93:F93"/>
    <mergeCell ref="B85:F85"/>
    <mergeCell ref="B87:F87"/>
    <mergeCell ref="B89:F89"/>
    <mergeCell ref="B92:F92"/>
    <mergeCell ref="B88:F88"/>
    <mergeCell ref="B90:F90"/>
    <mergeCell ref="B91:F91"/>
    <mergeCell ref="B84:F84"/>
    <mergeCell ref="B86:F86"/>
    <mergeCell ref="B80:F80"/>
    <mergeCell ref="B82:F82"/>
    <mergeCell ref="B81:F81"/>
    <mergeCell ref="B83:F83"/>
  </mergeCells>
  <printOptions horizontalCentered="1"/>
  <pageMargins left="0.19685039370078741" right="0.19685039370078741" top="0.19685039370078741" bottom="0.19685039370078741" header="0.19685039370078741" footer="0.19685039370078741"/>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FD1E-E6AC-43E9-BED0-3A6E988AAD3B}">
  <dimension ref="A1:F62"/>
  <sheetViews>
    <sheetView topLeftCell="A16" workbookViewId="0">
      <selection activeCell="F28" sqref="F28"/>
    </sheetView>
  </sheetViews>
  <sheetFormatPr defaultRowHeight="15"/>
  <cols>
    <col min="1" max="1" width="7.42578125" style="17" customWidth="1"/>
    <col min="2" max="2" width="48.140625" style="2" customWidth="1"/>
    <col min="3" max="3" width="6.5703125" style="17" customWidth="1"/>
    <col min="4" max="4" width="8.140625" style="17" customWidth="1"/>
    <col min="5" max="5" width="12.42578125" style="17" customWidth="1"/>
    <col min="6" max="6" width="14" style="17" bestFit="1" customWidth="1"/>
    <col min="7" max="16384" width="9.140625" style="2"/>
  </cols>
  <sheetData>
    <row r="1" spans="1:6">
      <c r="A1" s="29" t="s">
        <v>94</v>
      </c>
      <c r="B1" s="29"/>
      <c r="C1" s="29"/>
      <c r="D1" s="29"/>
      <c r="E1" s="29"/>
      <c r="F1" s="29"/>
    </row>
    <row r="2" spans="1:6" s="3" customFormat="1">
      <c r="A2" s="30" t="s">
        <v>102</v>
      </c>
      <c r="B2" s="30"/>
      <c r="C2" s="30"/>
      <c r="D2" s="30"/>
      <c r="E2" s="30"/>
      <c r="F2" s="30"/>
    </row>
    <row r="3" spans="1:6">
      <c r="A3" s="20" t="s">
        <v>0</v>
      </c>
      <c r="B3" s="21" t="s">
        <v>38</v>
      </c>
      <c r="C3" s="20" t="s">
        <v>39</v>
      </c>
      <c r="D3" s="20" t="s">
        <v>40</v>
      </c>
      <c r="E3" s="20" t="s">
        <v>41</v>
      </c>
      <c r="F3" s="20" t="s">
        <v>42</v>
      </c>
    </row>
    <row r="4" spans="1:6" s="8" customFormat="1">
      <c r="A4" s="10"/>
      <c r="B4" s="5"/>
      <c r="C4" s="6"/>
      <c r="D4" s="6"/>
      <c r="E4" s="7"/>
      <c r="F4" s="7"/>
    </row>
    <row r="5" spans="1:6" ht="180">
      <c r="A5" s="4">
        <v>1</v>
      </c>
      <c r="B5" s="5" t="s">
        <v>81</v>
      </c>
      <c r="C5" s="6"/>
      <c r="D5" s="6"/>
      <c r="E5" s="7"/>
      <c r="F5" s="7"/>
    </row>
    <row r="6" spans="1:6" s="9" customFormat="1">
      <c r="A6" s="4">
        <v>1.1000000000000001</v>
      </c>
      <c r="B6" s="11" t="s">
        <v>2</v>
      </c>
      <c r="C6" s="6" t="s">
        <v>3</v>
      </c>
      <c r="D6" s="6">
        <v>13</v>
      </c>
      <c r="E6" s="7"/>
      <c r="F6" s="7">
        <f t="shared" ref="F6:F14" si="0">E6*D6</f>
        <v>0</v>
      </c>
    </row>
    <row r="7" spans="1:6" s="9" customFormat="1">
      <c r="A7" s="4">
        <v>1.2</v>
      </c>
      <c r="B7" s="11" t="s">
        <v>4</v>
      </c>
      <c r="C7" s="6" t="s">
        <v>3</v>
      </c>
      <c r="D7" s="6">
        <v>7</v>
      </c>
      <c r="E7" s="7"/>
      <c r="F7" s="7">
        <f t="shared" si="0"/>
        <v>0</v>
      </c>
    </row>
    <row r="8" spans="1:6">
      <c r="A8" s="4">
        <v>1.3</v>
      </c>
      <c r="B8" s="11" t="s">
        <v>5</v>
      </c>
      <c r="C8" s="6" t="s">
        <v>3</v>
      </c>
      <c r="D8" s="6">
        <v>5</v>
      </c>
      <c r="E8" s="7"/>
      <c r="F8" s="7">
        <f t="shared" si="0"/>
        <v>0</v>
      </c>
    </row>
    <row r="9" spans="1:6">
      <c r="A9" s="4">
        <v>1.4</v>
      </c>
      <c r="B9" s="11" t="s">
        <v>53</v>
      </c>
      <c r="C9" s="6" t="s">
        <v>3</v>
      </c>
      <c r="D9" s="6">
        <v>3</v>
      </c>
      <c r="E9" s="7"/>
      <c r="F9" s="7">
        <f t="shared" si="0"/>
        <v>0</v>
      </c>
    </row>
    <row r="10" spans="1:6">
      <c r="A10" s="4">
        <v>1.5</v>
      </c>
      <c r="B10" s="11" t="s">
        <v>7</v>
      </c>
      <c r="C10" s="6" t="s">
        <v>3</v>
      </c>
      <c r="D10" s="6">
        <v>0</v>
      </c>
      <c r="E10" s="7"/>
      <c r="F10" s="7">
        <f t="shared" si="0"/>
        <v>0</v>
      </c>
    </row>
    <row r="11" spans="1:6">
      <c r="A11" s="4">
        <v>1.6</v>
      </c>
      <c r="B11" s="11" t="s">
        <v>52</v>
      </c>
      <c r="C11" s="6" t="s">
        <v>3</v>
      </c>
      <c r="D11" s="6">
        <v>0</v>
      </c>
      <c r="E11" s="7"/>
      <c r="F11" s="7">
        <f t="shared" si="0"/>
        <v>0</v>
      </c>
    </row>
    <row r="12" spans="1:6">
      <c r="A12" s="4">
        <v>1.7</v>
      </c>
      <c r="B12" s="11" t="s">
        <v>8</v>
      </c>
      <c r="C12" s="6" t="s">
        <v>3</v>
      </c>
      <c r="D12" s="6">
        <v>0</v>
      </c>
      <c r="E12" s="7"/>
      <c r="F12" s="7">
        <f t="shared" si="0"/>
        <v>0</v>
      </c>
    </row>
    <row r="13" spans="1:6">
      <c r="A13" s="4">
        <v>1.8</v>
      </c>
      <c r="B13" s="11" t="s">
        <v>34</v>
      </c>
      <c r="C13" s="6" t="s">
        <v>3</v>
      </c>
      <c r="D13" s="6">
        <v>0</v>
      </c>
      <c r="E13" s="7"/>
      <c r="F13" s="7">
        <f t="shared" si="0"/>
        <v>0</v>
      </c>
    </row>
    <row r="14" spans="1:6" ht="15.75">
      <c r="A14" s="4">
        <v>1.9</v>
      </c>
      <c r="B14" s="22" t="s">
        <v>79</v>
      </c>
      <c r="C14" s="6" t="s">
        <v>3</v>
      </c>
      <c r="D14" s="6">
        <v>0</v>
      </c>
      <c r="E14" s="7"/>
      <c r="F14" s="7">
        <f t="shared" si="0"/>
        <v>0</v>
      </c>
    </row>
    <row r="15" spans="1:6">
      <c r="A15" s="4"/>
      <c r="B15" s="11"/>
      <c r="C15" s="6"/>
      <c r="D15" s="6"/>
      <c r="E15" s="7"/>
      <c r="F15" s="7"/>
    </row>
    <row r="16" spans="1:6" ht="225">
      <c r="A16" s="4">
        <v>2</v>
      </c>
      <c r="B16" s="5" t="s">
        <v>82</v>
      </c>
      <c r="C16" s="6"/>
      <c r="D16" s="6"/>
      <c r="E16" s="7"/>
      <c r="F16" s="7"/>
    </row>
    <row r="17" spans="1:6">
      <c r="A17" s="4">
        <v>2.1</v>
      </c>
      <c r="B17" s="5" t="s">
        <v>43</v>
      </c>
      <c r="C17" s="6" t="s">
        <v>3</v>
      </c>
      <c r="D17" s="12">
        <v>0</v>
      </c>
      <c r="E17" s="7"/>
      <c r="F17" s="7">
        <f>D17*E17</f>
        <v>0</v>
      </c>
    </row>
    <row r="18" spans="1:6">
      <c r="A18" s="4">
        <v>2.2000000000000002</v>
      </c>
      <c r="B18" s="5" t="s">
        <v>70</v>
      </c>
      <c r="C18" s="6" t="s">
        <v>3</v>
      </c>
      <c r="D18" s="12">
        <v>0</v>
      </c>
      <c r="E18" s="7"/>
      <c r="F18" s="7">
        <f>D18*E18</f>
        <v>0</v>
      </c>
    </row>
    <row r="19" spans="1:6" s="8" customFormat="1">
      <c r="A19" s="10">
        <v>2.2999999999999998</v>
      </c>
      <c r="B19" s="5" t="s">
        <v>83</v>
      </c>
      <c r="C19" s="6" t="s">
        <v>3</v>
      </c>
      <c r="D19" s="12">
        <v>0</v>
      </c>
      <c r="E19" s="7"/>
      <c r="F19" s="7">
        <f>D19*E19</f>
        <v>0</v>
      </c>
    </row>
    <row r="20" spans="1:6" s="8" customFormat="1">
      <c r="A20" s="10"/>
      <c r="B20" s="5"/>
      <c r="C20" s="6"/>
      <c r="D20" s="6"/>
      <c r="E20" s="7"/>
      <c r="F20" s="7"/>
    </row>
    <row r="21" spans="1:6" ht="30">
      <c r="A21" s="4">
        <v>3</v>
      </c>
      <c r="B21" s="5" t="s">
        <v>47</v>
      </c>
      <c r="C21" s="6"/>
      <c r="D21" s="6"/>
      <c r="E21" s="7"/>
      <c r="F21" s="7"/>
    </row>
    <row r="22" spans="1:6">
      <c r="A22" s="4">
        <v>3.1</v>
      </c>
      <c r="B22" s="11" t="s">
        <v>35</v>
      </c>
      <c r="C22" s="6" t="s">
        <v>1</v>
      </c>
      <c r="D22" s="6">
        <v>0</v>
      </c>
      <c r="E22" s="7"/>
      <c r="F22" s="7">
        <f t="shared" ref="F22:F26" si="1">E22*D22</f>
        <v>0</v>
      </c>
    </row>
    <row r="23" spans="1:6">
      <c r="A23" s="4">
        <v>3.2</v>
      </c>
      <c r="B23" s="11" t="s">
        <v>86</v>
      </c>
      <c r="C23" s="6" t="s">
        <v>1</v>
      </c>
      <c r="D23" s="6">
        <v>0</v>
      </c>
      <c r="E23" s="7"/>
      <c r="F23" s="7">
        <f t="shared" si="1"/>
        <v>0</v>
      </c>
    </row>
    <row r="24" spans="1:6">
      <c r="A24" s="4">
        <v>3.3</v>
      </c>
      <c r="B24" s="11" t="s">
        <v>87</v>
      </c>
      <c r="C24" s="6" t="s">
        <v>1</v>
      </c>
      <c r="D24" s="6">
        <v>0</v>
      </c>
      <c r="E24" s="7"/>
      <c r="F24" s="7">
        <f t="shared" si="1"/>
        <v>0</v>
      </c>
    </row>
    <row r="25" spans="1:6">
      <c r="A25" s="4">
        <v>3.4</v>
      </c>
      <c r="B25" s="11" t="s">
        <v>6</v>
      </c>
      <c r="C25" s="6" t="s">
        <v>1</v>
      </c>
      <c r="D25" s="6">
        <v>1</v>
      </c>
      <c r="E25" s="7"/>
      <c r="F25" s="7">
        <f t="shared" si="1"/>
        <v>0</v>
      </c>
    </row>
    <row r="26" spans="1:6">
      <c r="A26" s="4">
        <v>3.5</v>
      </c>
      <c r="B26" s="11" t="s">
        <v>96</v>
      </c>
      <c r="C26" s="6" t="s">
        <v>1</v>
      </c>
      <c r="D26" s="6">
        <v>0</v>
      </c>
      <c r="E26" s="7"/>
      <c r="F26" s="7">
        <f t="shared" si="1"/>
        <v>0</v>
      </c>
    </row>
    <row r="27" spans="1:6">
      <c r="A27" s="4"/>
      <c r="B27" s="5"/>
      <c r="C27" s="6"/>
      <c r="D27" s="6"/>
      <c r="E27" s="7"/>
      <c r="F27" s="7"/>
    </row>
    <row r="28" spans="1:6" ht="45">
      <c r="A28" s="4">
        <v>4</v>
      </c>
      <c r="B28" s="5" t="s">
        <v>75</v>
      </c>
      <c r="C28" s="6"/>
      <c r="D28" s="6"/>
      <c r="E28" s="7"/>
      <c r="F28" s="7"/>
    </row>
    <row r="29" spans="1:6">
      <c r="A29" s="4">
        <v>4.0999999999999996</v>
      </c>
      <c r="B29" s="5" t="s">
        <v>13</v>
      </c>
      <c r="C29" s="6" t="s">
        <v>1</v>
      </c>
      <c r="D29" s="6">
        <v>8</v>
      </c>
      <c r="E29" s="7"/>
      <c r="F29" s="7">
        <f>D29*E29</f>
        <v>0</v>
      </c>
    </row>
    <row r="30" spans="1:6">
      <c r="A30" s="4">
        <v>4.2</v>
      </c>
      <c r="B30" s="5" t="s">
        <v>14</v>
      </c>
      <c r="C30" s="6" t="s">
        <v>1</v>
      </c>
      <c r="D30" s="6">
        <v>0</v>
      </c>
      <c r="E30" s="7"/>
      <c r="F30" s="7"/>
    </row>
    <row r="31" spans="1:6">
      <c r="A31" s="4">
        <v>4.3</v>
      </c>
      <c r="B31" s="5" t="s">
        <v>51</v>
      </c>
      <c r="C31" s="6" t="s">
        <v>1</v>
      </c>
      <c r="D31" s="6">
        <v>0</v>
      </c>
      <c r="E31" s="7"/>
      <c r="F31" s="7">
        <f t="shared" ref="F31" si="2">D31*E31</f>
        <v>0</v>
      </c>
    </row>
    <row r="32" spans="1:6">
      <c r="A32" s="4"/>
      <c r="B32" s="5"/>
      <c r="C32" s="6"/>
      <c r="D32" s="6"/>
      <c r="E32" s="7"/>
      <c r="F32" s="7"/>
    </row>
    <row r="33" spans="1:6" ht="75">
      <c r="A33" s="4">
        <v>5</v>
      </c>
      <c r="B33" s="5" t="s">
        <v>55</v>
      </c>
      <c r="C33" s="6"/>
      <c r="D33" s="6"/>
      <c r="E33" s="7"/>
      <c r="F33" s="7"/>
    </row>
    <row r="34" spans="1:6">
      <c r="A34" s="4">
        <v>5.0999999999999996</v>
      </c>
      <c r="B34" s="5" t="s">
        <v>91</v>
      </c>
      <c r="C34" s="6" t="s">
        <v>1</v>
      </c>
      <c r="D34" s="6">
        <v>1</v>
      </c>
      <c r="E34" s="7"/>
      <c r="F34" s="7">
        <f>E34*D34</f>
        <v>0</v>
      </c>
    </row>
    <row r="35" spans="1:6" ht="126">
      <c r="A35" s="4">
        <v>6</v>
      </c>
      <c r="B35" s="23" t="s">
        <v>92</v>
      </c>
      <c r="C35" s="6" t="s">
        <v>1</v>
      </c>
      <c r="D35" s="6">
        <v>1</v>
      </c>
      <c r="E35" s="7"/>
      <c r="F35" s="7">
        <f>E35*D35</f>
        <v>0</v>
      </c>
    </row>
    <row r="36" spans="1:6" ht="75">
      <c r="A36" s="4">
        <v>7</v>
      </c>
      <c r="B36" s="5" t="s">
        <v>97</v>
      </c>
      <c r="C36" s="6" t="s">
        <v>1</v>
      </c>
      <c r="D36" s="6">
        <v>1</v>
      </c>
      <c r="E36" s="7"/>
      <c r="F36" s="7"/>
    </row>
    <row r="37" spans="1:6" ht="105">
      <c r="A37" s="4">
        <v>8</v>
      </c>
      <c r="B37" s="5" t="s">
        <v>44</v>
      </c>
      <c r="C37" s="6" t="s">
        <v>36</v>
      </c>
      <c r="D37" s="6">
        <v>0</v>
      </c>
      <c r="E37" s="6"/>
      <c r="F37" s="7">
        <f>E37*D37</f>
        <v>0</v>
      </c>
    </row>
    <row r="38" spans="1:6" ht="135">
      <c r="A38" s="4">
        <v>9</v>
      </c>
      <c r="B38" s="5" t="s">
        <v>93</v>
      </c>
      <c r="C38" s="6"/>
      <c r="D38" s="6"/>
      <c r="E38" s="6"/>
      <c r="F38" s="7"/>
    </row>
    <row r="39" spans="1:6">
      <c r="A39" s="4">
        <v>9.1</v>
      </c>
      <c r="B39" s="5" t="s">
        <v>101</v>
      </c>
      <c r="C39" s="6" t="s">
        <v>1</v>
      </c>
      <c r="D39" s="6">
        <v>0</v>
      </c>
      <c r="E39" s="6"/>
      <c r="F39" s="7">
        <f t="shared" ref="F39" si="3">E39*D39</f>
        <v>0</v>
      </c>
    </row>
    <row r="40" spans="1:6" s="36" customFormat="1">
      <c r="A40" s="25"/>
      <c r="B40" s="32" t="s">
        <v>88</v>
      </c>
      <c r="C40" s="32"/>
      <c r="D40" s="32"/>
      <c r="E40" s="32"/>
      <c r="F40" s="24">
        <f>SUM(F5:F39)</f>
        <v>0</v>
      </c>
    </row>
    <row r="41" spans="1:6" s="8" customFormat="1">
      <c r="A41" s="10"/>
      <c r="B41" s="33"/>
      <c r="C41" s="33"/>
      <c r="D41" s="33"/>
      <c r="E41" s="33"/>
      <c r="F41" s="14"/>
    </row>
    <row r="42" spans="1:6" s="8" customFormat="1">
      <c r="A42" s="15"/>
      <c r="B42" s="34" t="s">
        <v>54</v>
      </c>
      <c r="C42" s="34"/>
      <c r="D42" s="34"/>
      <c r="E42" s="34"/>
      <c r="F42" s="16"/>
    </row>
    <row r="43" spans="1:6">
      <c r="A43" s="4"/>
      <c r="B43" s="31"/>
      <c r="C43" s="31"/>
      <c r="D43" s="31"/>
      <c r="E43" s="31"/>
      <c r="F43" s="31"/>
    </row>
    <row r="44" spans="1:6">
      <c r="A44" s="4"/>
      <c r="B44" s="31"/>
      <c r="C44" s="31"/>
      <c r="D44" s="31"/>
      <c r="E44" s="31"/>
      <c r="F44" s="31"/>
    </row>
    <row r="45" spans="1:6">
      <c r="A45" s="4"/>
      <c r="B45" s="31" t="s">
        <v>37</v>
      </c>
      <c r="C45" s="31"/>
      <c r="D45" s="31"/>
      <c r="E45" s="31"/>
      <c r="F45" s="31"/>
    </row>
    <row r="46" spans="1:6">
      <c r="A46" s="4" t="s">
        <v>16</v>
      </c>
      <c r="B46" s="26" t="s">
        <v>85</v>
      </c>
      <c r="C46" s="26"/>
      <c r="D46" s="26"/>
      <c r="E46" s="26"/>
      <c r="F46" s="26"/>
    </row>
    <row r="47" spans="1:6">
      <c r="A47" s="4"/>
      <c r="B47" s="27" t="s">
        <v>84</v>
      </c>
      <c r="C47" s="27"/>
      <c r="D47" s="27"/>
      <c r="E47" s="27"/>
      <c r="F47" s="27"/>
    </row>
    <row r="48" spans="1:6">
      <c r="A48" s="4" t="s">
        <v>17</v>
      </c>
      <c r="B48" s="26" t="s">
        <v>18</v>
      </c>
      <c r="C48" s="26"/>
      <c r="D48" s="26"/>
      <c r="E48" s="26"/>
      <c r="F48" s="26"/>
    </row>
    <row r="49" spans="1:6">
      <c r="A49" s="4"/>
      <c r="B49" s="27" t="s">
        <v>19</v>
      </c>
      <c r="C49" s="27"/>
      <c r="D49" s="27"/>
      <c r="E49" s="27"/>
      <c r="F49" s="27"/>
    </row>
    <row r="50" spans="1:6">
      <c r="A50" s="4" t="s">
        <v>20</v>
      </c>
      <c r="B50" s="26" t="s">
        <v>21</v>
      </c>
      <c r="C50" s="26"/>
      <c r="D50" s="26"/>
      <c r="E50" s="26"/>
      <c r="F50" s="26"/>
    </row>
    <row r="51" spans="1:6">
      <c r="A51" s="4"/>
      <c r="B51" s="27" t="s">
        <v>78</v>
      </c>
      <c r="C51" s="27"/>
      <c r="D51" s="27"/>
      <c r="E51" s="27"/>
      <c r="F51" s="27"/>
    </row>
    <row r="52" spans="1:6">
      <c r="A52" s="4" t="s">
        <v>22</v>
      </c>
      <c r="B52" s="26" t="s">
        <v>23</v>
      </c>
      <c r="C52" s="26"/>
      <c r="D52" s="26"/>
      <c r="E52" s="26"/>
      <c r="F52" s="26"/>
    </row>
    <row r="53" spans="1:6">
      <c r="A53" s="4"/>
      <c r="B53" s="27" t="s">
        <v>59</v>
      </c>
      <c r="C53" s="27"/>
      <c r="D53" s="27"/>
      <c r="E53" s="27"/>
      <c r="F53" s="27"/>
    </row>
    <row r="54" spans="1:6">
      <c r="A54" s="4" t="s">
        <v>24</v>
      </c>
      <c r="B54" s="26" t="s">
        <v>25</v>
      </c>
      <c r="C54" s="26"/>
      <c r="D54" s="26"/>
      <c r="E54" s="26"/>
      <c r="F54" s="26"/>
    </row>
    <row r="55" spans="1:6">
      <c r="A55" s="4"/>
      <c r="B55" s="28" t="s">
        <v>58</v>
      </c>
      <c r="C55" s="28"/>
      <c r="D55" s="28"/>
      <c r="E55" s="28"/>
      <c r="F55" s="28"/>
    </row>
    <row r="56" spans="1:6">
      <c r="A56" s="4" t="s">
        <v>26</v>
      </c>
      <c r="B56" s="26" t="s">
        <v>27</v>
      </c>
      <c r="C56" s="26"/>
      <c r="D56" s="26"/>
      <c r="E56" s="26"/>
      <c r="F56" s="26"/>
    </row>
    <row r="57" spans="1:6">
      <c r="A57" s="4"/>
      <c r="B57" s="28" t="s">
        <v>28</v>
      </c>
      <c r="C57" s="28"/>
      <c r="D57" s="28"/>
      <c r="E57" s="28"/>
      <c r="F57" s="28"/>
    </row>
    <row r="58" spans="1:6">
      <c r="A58" s="4" t="s">
        <v>29</v>
      </c>
      <c r="B58" s="26" t="s">
        <v>30</v>
      </c>
      <c r="C58" s="26"/>
      <c r="D58" s="26"/>
      <c r="E58" s="26"/>
      <c r="F58" s="26"/>
    </row>
    <row r="59" spans="1:6">
      <c r="A59" s="4"/>
      <c r="B59" s="28" t="s">
        <v>57</v>
      </c>
      <c r="C59" s="28"/>
      <c r="D59" s="28"/>
      <c r="E59" s="28"/>
      <c r="F59" s="28"/>
    </row>
    <row r="60" spans="1:6">
      <c r="A60" s="4" t="s">
        <v>31</v>
      </c>
      <c r="B60" s="26" t="s">
        <v>32</v>
      </c>
      <c r="C60" s="26"/>
      <c r="D60" s="26"/>
      <c r="E60" s="26"/>
      <c r="F60" s="26"/>
    </row>
    <row r="61" spans="1:6">
      <c r="A61" s="4"/>
      <c r="B61" s="28" t="s">
        <v>33</v>
      </c>
      <c r="C61" s="28"/>
      <c r="D61" s="28"/>
      <c r="E61" s="28"/>
      <c r="F61" s="28"/>
    </row>
    <row r="62" spans="1:6">
      <c r="B62" s="18"/>
      <c r="C62" s="19"/>
      <c r="D62" s="19"/>
      <c r="E62" s="19"/>
      <c r="F62" s="19"/>
    </row>
  </sheetData>
  <mergeCells count="24">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A1:F1"/>
    <mergeCell ref="A2:F2"/>
    <mergeCell ref="B40:E40"/>
    <mergeCell ref="B41:E41"/>
    <mergeCell ref="B42:E42"/>
    <mergeCell ref="B43:F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C50E-183D-4516-8256-AA78F8AF3743}">
  <dimension ref="A1:F62"/>
  <sheetViews>
    <sheetView workbookViewId="0">
      <selection sqref="A1:XFD1048576"/>
    </sheetView>
  </sheetViews>
  <sheetFormatPr defaultRowHeight="15"/>
  <cols>
    <col min="1" max="1" width="7.42578125" style="17" customWidth="1"/>
    <col min="2" max="2" width="48.140625" style="2" customWidth="1"/>
    <col min="3" max="3" width="6.5703125" style="17" customWidth="1"/>
    <col min="4" max="4" width="8.140625" style="17" customWidth="1"/>
    <col min="5" max="5" width="12.42578125" style="17" customWidth="1"/>
    <col min="6" max="6" width="14" style="17" bestFit="1" customWidth="1"/>
    <col min="7" max="16384" width="9.140625" style="2"/>
  </cols>
  <sheetData>
    <row r="1" spans="1:6">
      <c r="A1" s="29" t="s">
        <v>94</v>
      </c>
      <c r="B1" s="29"/>
      <c r="C1" s="29"/>
      <c r="D1" s="29"/>
      <c r="E1" s="29"/>
      <c r="F1" s="29"/>
    </row>
    <row r="2" spans="1:6" s="3" customFormat="1">
      <c r="A2" s="30" t="s">
        <v>103</v>
      </c>
      <c r="B2" s="30"/>
      <c r="C2" s="30"/>
      <c r="D2" s="30"/>
      <c r="E2" s="30"/>
      <c r="F2" s="30"/>
    </row>
    <row r="3" spans="1:6">
      <c r="A3" s="20" t="s">
        <v>0</v>
      </c>
      <c r="B3" s="21" t="s">
        <v>38</v>
      </c>
      <c r="C3" s="20" t="s">
        <v>39</v>
      </c>
      <c r="D3" s="20" t="s">
        <v>40</v>
      </c>
      <c r="E3" s="20" t="s">
        <v>41</v>
      </c>
      <c r="F3" s="20" t="s">
        <v>42</v>
      </c>
    </row>
    <row r="4" spans="1:6" s="8" customFormat="1">
      <c r="A4" s="10"/>
      <c r="B4" s="5"/>
      <c r="C4" s="6"/>
      <c r="D4" s="6"/>
      <c r="E4" s="7"/>
      <c r="F4" s="7"/>
    </row>
    <row r="5" spans="1:6" ht="180">
      <c r="A5" s="4">
        <v>1</v>
      </c>
      <c r="B5" s="5" t="s">
        <v>81</v>
      </c>
      <c r="C5" s="6"/>
      <c r="D5" s="6"/>
      <c r="E5" s="7"/>
      <c r="F5" s="7"/>
    </row>
    <row r="6" spans="1:6" s="9" customFormat="1">
      <c r="A6" s="4">
        <v>1.1000000000000001</v>
      </c>
      <c r="B6" s="11" t="s">
        <v>2</v>
      </c>
      <c r="C6" s="6" t="s">
        <v>3</v>
      </c>
      <c r="D6" s="6">
        <v>7</v>
      </c>
      <c r="E6" s="7"/>
      <c r="F6" s="7">
        <f t="shared" ref="F6:F14" si="0">E6*D6</f>
        <v>0</v>
      </c>
    </row>
    <row r="7" spans="1:6" s="9" customFormat="1">
      <c r="A7" s="4">
        <v>1.2</v>
      </c>
      <c r="B7" s="11" t="s">
        <v>4</v>
      </c>
      <c r="C7" s="6" t="s">
        <v>3</v>
      </c>
      <c r="D7" s="6">
        <v>0</v>
      </c>
      <c r="E7" s="7"/>
      <c r="F7" s="7">
        <f t="shared" si="0"/>
        <v>0</v>
      </c>
    </row>
    <row r="8" spans="1:6">
      <c r="A8" s="4">
        <v>1.3</v>
      </c>
      <c r="B8" s="11" t="s">
        <v>5</v>
      </c>
      <c r="C8" s="6" t="s">
        <v>3</v>
      </c>
      <c r="D8" s="6">
        <v>0</v>
      </c>
      <c r="E8" s="7"/>
      <c r="F8" s="7">
        <f t="shared" si="0"/>
        <v>0</v>
      </c>
    </row>
    <row r="9" spans="1:6">
      <c r="A9" s="4">
        <v>1.4</v>
      </c>
      <c r="B9" s="11" t="s">
        <v>53</v>
      </c>
      <c r="C9" s="6" t="s">
        <v>3</v>
      </c>
      <c r="D9" s="6">
        <v>0</v>
      </c>
      <c r="E9" s="7"/>
      <c r="F9" s="7">
        <f t="shared" si="0"/>
        <v>0</v>
      </c>
    </row>
    <row r="10" spans="1:6">
      <c r="A10" s="4">
        <v>1.5</v>
      </c>
      <c r="B10" s="11" t="s">
        <v>7</v>
      </c>
      <c r="C10" s="6" t="s">
        <v>3</v>
      </c>
      <c r="D10" s="6">
        <v>0</v>
      </c>
      <c r="E10" s="7"/>
      <c r="F10" s="7">
        <f t="shared" si="0"/>
        <v>0</v>
      </c>
    </row>
    <row r="11" spans="1:6">
      <c r="A11" s="4">
        <v>1.6</v>
      </c>
      <c r="B11" s="11" t="s">
        <v>52</v>
      </c>
      <c r="C11" s="6" t="s">
        <v>3</v>
      </c>
      <c r="D11" s="6">
        <v>0</v>
      </c>
      <c r="E11" s="7"/>
      <c r="F11" s="7">
        <f t="shared" si="0"/>
        <v>0</v>
      </c>
    </row>
    <row r="12" spans="1:6">
      <c r="A12" s="4">
        <v>1.7</v>
      </c>
      <c r="B12" s="11" t="s">
        <v>8</v>
      </c>
      <c r="C12" s="6" t="s">
        <v>3</v>
      </c>
      <c r="D12" s="6">
        <v>0</v>
      </c>
      <c r="E12" s="7"/>
      <c r="F12" s="7">
        <f t="shared" si="0"/>
        <v>0</v>
      </c>
    </row>
    <row r="13" spans="1:6">
      <c r="A13" s="4">
        <v>1.8</v>
      </c>
      <c r="B13" s="11" t="s">
        <v>34</v>
      </c>
      <c r="C13" s="6" t="s">
        <v>3</v>
      </c>
      <c r="D13" s="6">
        <v>0</v>
      </c>
      <c r="E13" s="7"/>
      <c r="F13" s="7">
        <f t="shared" si="0"/>
        <v>0</v>
      </c>
    </row>
    <row r="14" spans="1:6" ht="15.75">
      <c r="A14" s="4">
        <v>1.9</v>
      </c>
      <c r="B14" s="22" t="s">
        <v>79</v>
      </c>
      <c r="C14" s="6" t="s">
        <v>3</v>
      </c>
      <c r="D14" s="6">
        <v>0</v>
      </c>
      <c r="E14" s="7"/>
      <c r="F14" s="7">
        <f t="shared" si="0"/>
        <v>0</v>
      </c>
    </row>
    <row r="15" spans="1:6">
      <c r="A15" s="4"/>
      <c r="B15" s="11"/>
      <c r="C15" s="6"/>
      <c r="D15" s="6"/>
      <c r="E15" s="7"/>
      <c r="F15" s="7"/>
    </row>
    <row r="16" spans="1:6" ht="225">
      <c r="A16" s="4">
        <v>2</v>
      </c>
      <c r="B16" s="5" t="s">
        <v>82</v>
      </c>
      <c r="C16" s="6"/>
      <c r="D16" s="6"/>
      <c r="E16" s="7"/>
      <c r="F16" s="7"/>
    </row>
    <row r="17" spans="1:6">
      <c r="A17" s="4">
        <v>2.1</v>
      </c>
      <c r="B17" s="5" t="s">
        <v>43</v>
      </c>
      <c r="C17" s="6" t="s">
        <v>3</v>
      </c>
      <c r="D17" s="12">
        <v>0</v>
      </c>
      <c r="E17" s="7"/>
      <c r="F17" s="7">
        <f>D17*E17</f>
        <v>0</v>
      </c>
    </row>
    <row r="18" spans="1:6">
      <c r="A18" s="4">
        <v>2.2000000000000002</v>
      </c>
      <c r="B18" s="5" t="s">
        <v>70</v>
      </c>
      <c r="C18" s="6" t="s">
        <v>3</v>
      </c>
      <c r="D18" s="12">
        <v>0</v>
      </c>
      <c r="E18" s="7"/>
      <c r="F18" s="7">
        <f>D18*E18</f>
        <v>0</v>
      </c>
    </row>
    <row r="19" spans="1:6" s="8" customFormat="1">
      <c r="A19" s="10">
        <v>2.2999999999999998</v>
      </c>
      <c r="B19" s="5" t="s">
        <v>83</v>
      </c>
      <c r="C19" s="6" t="s">
        <v>3</v>
      </c>
      <c r="D19" s="12">
        <v>0</v>
      </c>
      <c r="E19" s="7"/>
      <c r="F19" s="7">
        <f>D19*E19</f>
        <v>0</v>
      </c>
    </row>
    <row r="20" spans="1:6" s="8" customFormat="1">
      <c r="A20" s="10"/>
      <c r="B20" s="5"/>
      <c r="C20" s="6"/>
      <c r="D20" s="6"/>
      <c r="E20" s="7"/>
      <c r="F20" s="7"/>
    </row>
    <row r="21" spans="1:6" ht="30">
      <c r="A21" s="4">
        <v>3</v>
      </c>
      <c r="B21" s="5" t="s">
        <v>47</v>
      </c>
      <c r="C21" s="6"/>
      <c r="D21" s="6"/>
      <c r="E21" s="7"/>
      <c r="F21" s="7"/>
    </row>
    <row r="22" spans="1:6">
      <c r="A22" s="4">
        <v>3.1</v>
      </c>
      <c r="B22" s="11" t="s">
        <v>35</v>
      </c>
      <c r="C22" s="6" t="s">
        <v>1</v>
      </c>
      <c r="D22" s="6">
        <v>1</v>
      </c>
      <c r="E22" s="7"/>
      <c r="F22" s="7">
        <f t="shared" ref="F22:F26" si="1">E22*D22</f>
        <v>0</v>
      </c>
    </row>
    <row r="23" spans="1:6">
      <c r="A23" s="4">
        <v>3.2</v>
      </c>
      <c r="B23" s="11" t="s">
        <v>86</v>
      </c>
      <c r="C23" s="6" t="s">
        <v>1</v>
      </c>
      <c r="D23" s="6">
        <v>0</v>
      </c>
      <c r="E23" s="7"/>
      <c r="F23" s="7">
        <f t="shared" si="1"/>
        <v>0</v>
      </c>
    </row>
    <row r="24" spans="1:6">
      <c r="A24" s="4">
        <v>3.3</v>
      </c>
      <c r="B24" s="11" t="s">
        <v>87</v>
      </c>
      <c r="C24" s="6" t="s">
        <v>1</v>
      </c>
      <c r="D24" s="6">
        <v>0</v>
      </c>
      <c r="E24" s="7"/>
      <c r="F24" s="7">
        <f t="shared" si="1"/>
        <v>0</v>
      </c>
    </row>
    <row r="25" spans="1:6">
      <c r="A25" s="4">
        <v>3.4</v>
      </c>
      <c r="B25" s="11" t="s">
        <v>6</v>
      </c>
      <c r="C25" s="6" t="s">
        <v>1</v>
      </c>
      <c r="D25" s="6">
        <v>0</v>
      </c>
      <c r="E25" s="7"/>
      <c r="F25" s="7">
        <f t="shared" si="1"/>
        <v>0</v>
      </c>
    </row>
    <row r="26" spans="1:6">
      <c r="A26" s="4">
        <v>3.5</v>
      </c>
      <c r="B26" s="11" t="s">
        <v>96</v>
      </c>
      <c r="C26" s="6" t="s">
        <v>1</v>
      </c>
      <c r="D26" s="6">
        <v>0</v>
      </c>
      <c r="E26" s="7"/>
      <c r="F26" s="7">
        <f t="shared" si="1"/>
        <v>0</v>
      </c>
    </row>
    <row r="27" spans="1:6">
      <c r="A27" s="4"/>
      <c r="B27" s="5"/>
      <c r="C27" s="6"/>
      <c r="D27" s="6"/>
      <c r="E27" s="7"/>
      <c r="F27" s="7"/>
    </row>
    <row r="28" spans="1:6" ht="45">
      <c r="A28" s="4">
        <v>4</v>
      </c>
      <c r="B28" s="5" t="s">
        <v>75</v>
      </c>
      <c r="C28" s="6"/>
      <c r="D28" s="6"/>
      <c r="E28" s="7"/>
      <c r="F28" s="7"/>
    </row>
    <row r="29" spans="1:6">
      <c r="A29" s="4">
        <v>4.0999999999999996</v>
      </c>
      <c r="B29" s="5" t="s">
        <v>13</v>
      </c>
      <c r="C29" s="6" t="s">
        <v>1</v>
      </c>
      <c r="D29" s="6">
        <v>2</v>
      </c>
      <c r="E29" s="7"/>
      <c r="F29" s="7">
        <f>D29*E29</f>
        <v>0</v>
      </c>
    </row>
    <row r="30" spans="1:6">
      <c r="A30" s="4">
        <v>4.2</v>
      </c>
      <c r="B30" s="5" t="s">
        <v>14</v>
      </c>
      <c r="C30" s="6" t="s">
        <v>1</v>
      </c>
      <c r="D30" s="6">
        <v>0</v>
      </c>
      <c r="E30" s="7"/>
      <c r="F30" s="7"/>
    </row>
    <row r="31" spans="1:6">
      <c r="A31" s="4">
        <v>4.3</v>
      </c>
      <c r="B31" s="5" t="s">
        <v>51</v>
      </c>
      <c r="C31" s="6" t="s">
        <v>1</v>
      </c>
      <c r="D31" s="6">
        <v>0</v>
      </c>
      <c r="E31" s="7"/>
      <c r="F31" s="7">
        <f t="shared" ref="F31" si="2">D31*E31</f>
        <v>0</v>
      </c>
    </row>
    <row r="32" spans="1:6">
      <c r="A32" s="4"/>
      <c r="B32" s="5"/>
      <c r="C32" s="6"/>
      <c r="D32" s="6"/>
      <c r="E32" s="7"/>
      <c r="F32" s="7"/>
    </row>
    <row r="33" spans="1:6" ht="75">
      <c r="A33" s="4">
        <v>5</v>
      </c>
      <c r="B33" s="5" t="s">
        <v>55</v>
      </c>
      <c r="C33" s="6"/>
      <c r="D33" s="6"/>
      <c r="E33" s="7"/>
      <c r="F33" s="7"/>
    </row>
    <row r="34" spans="1:6">
      <c r="A34" s="4">
        <v>5.0999999999999996</v>
      </c>
      <c r="B34" s="5" t="s">
        <v>91</v>
      </c>
      <c r="C34" s="6" t="s">
        <v>1</v>
      </c>
      <c r="D34" s="6">
        <v>1</v>
      </c>
      <c r="E34" s="7"/>
      <c r="F34" s="7">
        <f>E34*D34</f>
        <v>0</v>
      </c>
    </row>
    <row r="35" spans="1:6" ht="126">
      <c r="A35" s="4">
        <v>6</v>
      </c>
      <c r="B35" s="23" t="s">
        <v>92</v>
      </c>
      <c r="C35" s="6" t="s">
        <v>1</v>
      </c>
      <c r="D35" s="6">
        <v>1</v>
      </c>
      <c r="E35" s="7"/>
      <c r="F35" s="7">
        <f>E35*D35</f>
        <v>0</v>
      </c>
    </row>
    <row r="36" spans="1:6" ht="75">
      <c r="A36" s="4">
        <v>7</v>
      </c>
      <c r="B36" s="5" t="s">
        <v>97</v>
      </c>
      <c r="C36" s="6" t="s">
        <v>1</v>
      </c>
      <c r="D36" s="6">
        <v>0</v>
      </c>
      <c r="E36" s="7"/>
      <c r="F36" s="7"/>
    </row>
    <row r="37" spans="1:6" ht="105">
      <c r="A37" s="4">
        <v>8</v>
      </c>
      <c r="B37" s="5" t="s">
        <v>44</v>
      </c>
      <c r="C37" s="6" t="s">
        <v>36</v>
      </c>
      <c r="D37" s="6">
        <v>0</v>
      </c>
      <c r="E37" s="6"/>
      <c r="F37" s="7">
        <f>E37*D37</f>
        <v>0</v>
      </c>
    </row>
    <row r="38" spans="1:6" ht="135">
      <c r="A38" s="4">
        <v>9</v>
      </c>
      <c r="B38" s="5" t="s">
        <v>93</v>
      </c>
      <c r="C38" s="6"/>
      <c r="D38" s="6"/>
      <c r="E38" s="6"/>
      <c r="F38" s="7"/>
    </row>
    <row r="39" spans="1:6">
      <c r="A39" s="4">
        <v>9.1</v>
      </c>
      <c r="B39" s="5" t="s">
        <v>101</v>
      </c>
      <c r="C39" s="6" t="s">
        <v>1</v>
      </c>
      <c r="D39" s="6">
        <v>0</v>
      </c>
      <c r="E39" s="6"/>
      <c r="F39" s="7">
        <f t="shared" ref="F39" si="3">E39*D39</f>
        <v>0</v>
      </c>
    </row>
    <row r="40" spans="1:6" s="36" customFormat="1">
      <c r="A40" s="25"/>
      <c r="B40" s="32" t="s">
        <v>88</v>
      </c>
      <c r="C40" s="32"/>
      <c r="D40" s="32"/>
      <c r="E40" s="32"/>
      <c r="F40" s="24">
        <f>SUM(F5:F39)</f>
        <v>0</v>
      </c>
    </row>
    <row r="41" spans="1:6" s="8" customFormat="1">
      <c r="A41" s="10"/>
      <c r="B41" s="33"/>
      <c r="C41" s="33"/>
      <c r="D41" s="33"/>
      <c r="E41" s="33"/>
      <c r="F41" s="14"/>
    </row>
    <row r="42" spans="1:6" s="8" customFormat="1">
      <c r="A42" s="15"/>
      <c r="B42" s="34" t="s">
        <v>54</v>
      </c>
      <c r="C42" s="34"/>
      <c r="D42" s="34"/>
      <c r="E42" s="34"/>
      <c r="F42" s="16"/>
    </row>
    <row r="43" spans="1:6">
      <c r="A43" s="4"/>
      <c r="B43" s="31"/>
      <c r="C43" s="31"/>
      <c r="D43" s="31"/>
      <c r="E43" s="31"/>
      <c r="F43" s="31"/>
    </row>
    <row r="44" spans="1:6">
      <c r="A44" s="4"/>
      <c r="B44" s="31"/>
      <c r="C44" s="31"/>
      <c r="D44" s="31"/>
      <c r="E44" s="31"/>
      <c r="F44" s="31"/>
    </row>
    <row r="45" spans="1:6">
      <c r="A45" s="4"/>
      <c r="B45" s="31" t="s">
        <v>37</v>
      </c>
      <c r="C45" s="31"/>
      <c r="D45" s="31"/>
      <c r="E45" s="31"/>
      <c r="F45" s="31"/>
    </row>
    <row r="46" spans="1:6">
      <c r="A46" s="4" t="s">
        <v>16</v>
      </c>
      <c r="B46" s="26" t="s">
        <v>85</v>
      </c>
      <c r="C46" s="26"/>
      <c r="D46" s="26"/>
      <c r="E46" s="26"/>
      <c r="F46" s="26"/>
    </row>
    <row r="47" spans="1:6">
      <c r="A47" s="4"/>
      <c r="B47" s="27" t="s">
        <v>84</v>
      </c>
      <c r="C47" s="27"/>
      <c r="D47" s="27"/>
      <c r="E47" s="27"/>
      <c r="F47" s="27"/>
    </row>
    <row r="48" spans="1:6">
      <c r="A48" s="4" t="s">
        <v>17</v>
      </c>
      <c r="B48" s="26" t="s">
        <v>18</v>
      </c>
      <c r="C48" s="26"/>
      <c r="D48" s="26"/>
      <c r="E48" s="26"/>
      <c r="F48" s="26"/>
    </row>
    <row r="49" spans="1:6">
      <c r="A49" s="4"/>
      <c r="B49" s="27" t="s">
        <v>19</v>
      </c>
      <c r="C49" s="27"/>
      <c r="D49" s="27"/>
      <c r="E49" s="27"/>
      <c r="F49" s="27"/>
    </row>
    <row r="50" spans="1:6">
      <c r="A50" s="4" t="s">
        <v>20</v>
      </c>
      <c r="B50" s="26" t="s">
        <v>21</v>
      </c>
      <c r="C50" s="26"/>
      <c r="D50" s="26"/>
      <c r="E50" s="26"/>
      <c r="F50" s="26"/>
    </row>
    <row r="51" spans="1:6">
      <c r="A51" s="4"/>
      <c r="B51" s="27" t="s">
        <v>78</v>
      </c>
      <c r="C51" s="27"/>
      <c r="D51" s="27"/>
      <c r="E51" s="27"/>
      <c r="F51" s="27"/>
    </row>
    <row r="52" spans="1:6">
      <c r="A52" s="4" t="s">
        <v>22</v>
      </c>
      <c r="B52" s="26" t="s">
        <v>23</v>
      </c>
      <c r="C52" s="26"/>
      <c r="D52" s="26"/>
      <c r="E52" s="26"/>
      <c r="F52" s="26"/>
    </row>
    <row r="53" spans="1:6">
      <c r="A53" s="4"/>
      <c r="B53" s="27" t="s">
        <v>59</v>
      </c>
      <c r="C53" s="27"/>
      <c r="D53" s="27"/>
      <c r="E53" s="27"/>
      <c r="F53" s="27"/>
    </row>
    <row r="54" spans="1:6">
      <c r="A54" s="4" t="s">
        <v>24</v>
      </c>
      <c r="B54" s="26" t="s">
        <v>25</v>
      </c>
      <c r="C54" s="26"/>
      <c r="D54" s="26"/>
      <c r="E54" s="26"/>
      <c r="F54" s="26"/>
    </row>
    <row r="55" spans="1:6">
      <c r="A55" s="4"/>
      <c r="B55" s="28" t="s">
        <v>58</v>
      </c>
      <c r="C55" s="28"/>
      <c r="D55" s="28"/>
      <c r="E55" s="28"/>
      <c r="F55" s="28"/>
    </row>
    <row r="56" spans="1:6">
      <c r="A56" s="4" t="s">
        <v>26</v>
      </c>
      <c r="B56" s="26" t="s">
        <v>27</v>
      </c>
      <c r="C56" s="26"/>
      <c r="D56" s="26"/>
      <c r="E56" s="26"/>
      <c r="F56" s="26"/>
    </row>
    <row r="57" spans="1:6">
      <c r="A57" s="4"/>
      <c r="B57" s="28" t="s">
        <v>28</v>
      </c>
      <c r="C57" s="28"/>
      <c r="D57" s="28"/>
      <c r="E57" s="28"/>
      <c r="F57" s="28"/>
    </row>
    <row r="58" spans="1:6">
      <c r="A58" s="4" t="s">
        <v>29</v>
      </c>
      <c r="B58" s="26" t="s">
        <v>30</v>
      </c>
      <c r="C58" s="26"/>
      <c r="D58" s="26"/>
      <c r="E58" s="26"/>
      <c r="F58" s="26"/>
    </row>
    <row r="59" spans="1:6">
      <c r="A59" s="4"/>
      <c r="B59" s="28" t="s">
        <v>57</v>
      </c>
      <c r="C59" s="28"/>
      <c r="D59" s="28"/>
      <c r="E59" s="28"/>
      <c r="F59" s="28"/>
    </row>
    <row r="60" spans="1:6">
      <c r="A60" s="4" t="s">
        <v>31</v>
      </c>
      <c r="B60" s="26" t="s">
        <v>32</v>
      </c>
      <c r="C60" s="26"/>
      <c r="D60" s="26"/>
      <c r="E60" s="26"/>
      <c r="F60" s="26"/>
    </row>
    <row r="61" spans="1:6">
      <c r="A61" s="4"/>
      <c r="B61" s="28" t="s">
        <v>33</v>
      </c>
      <c r="C61" s="28"/>
      <c r="D61" s="28"/>
      <c r="E61" s="28"/>
      <c r="F61" s="28"/>
    </row>
    <row r="62" spans="1:6">
      <c r="B62" s="18"/>
      <c r="C62" s="19"/>
      <c r="D62" s="19"/>
      <c r="E62" s="19"/>
      <c r="F62" s="19"/>
    </row>
  </sheetData>
  <mergeCells count="24">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A1:F1"/>
    <mergeCell ref="A2:F2"/>
    <mergeCell ref="B40:E40"/>
    <mergeCell ref="B41:E41"/>
    <mergeCell ref="B42:E42"/>
    <mergeCell ref="B43:F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6E0D-1705-446E-B80F-2F7391A1166B}">
  <dimension ref="A1:F62"/>
  <sheetViews>
    <sheetView tabSelected="1" workbookViewId="0">
      <selection activeCell="I5" sqref="I5"/>
    </sheetView>
  </sheetViews>
  <sheetFormatPr defaultRowHeight="15"/>
  <cols>
    <col min="1" max="1" width="7.42578125" style="17" customWidth="1"/>
    <col min="2" max="2" width="48.140625" style="2" customWidth="1"/>
    <col min="3" max="3" width="6.5703125" style="17" customWidth="1"/>
    <col min="4" max="4" width="8.140625" style="17" customWidth="1"/>
    <col min="5" max="5" width="12.42578125" style="17" customWidth="1"/>
    <col min="6" max="6" width="14" style="17" bestFit="1" customWidth="1"/>
    <col min="7" max="16384" width="9.140625" style="2"/>
  </cols>
  <sheetData>
    <row r="1" spans="1:6">
      <c r="A1" s="29" t="s">
        <v>94</v>
      </c>
      <c r="B1" s="29"/>
      <c r="C1" s="29"/>
      <c r="D1" s="29"/>
      <c r="E1" s="29"/>
      <c r="F1" s="29"/>
    </row>
    <row r="2" spans="1:6" s="3" customFormat="1">
      <c r="A2" s="30" t="s">
        <v>104</v>
      </c>
      <c r="B2" s="30"/>
      <c r="C2" s="30"/>
      <c r="D2" s="30"/>
      <c r="E2" s="30"/>
      <c r="F2" s="30"/>
    </row>
    <row r="3" spans="1:6">
      <c r="A3" s="20" t="s">
        <v>0</v>
      </c>
      <c r="B3" s="21" t="s">
        <v>38</v>
      </c>
      <c r="C3" s="20" t="s">
        <v>39</v>
      </c>
      <c r="D3" s="20" t="s">
        <v>40</v>
      </c>
      <c r="E3" s="20" t="s">
        <v>41</v>
      </c>
      <c r="F3" s="20" t="s">
        <v>42</v>
      </c>
    </row>
    <row r="4" spans="1:6" s="8" customFormat="1">
      <c r="A4" s="10"/>
      <c r="B4" s="5"/>
      <c r="C4" s="6"/>
      <c r="D4" s="6"/>
      <c r="E4" s="7"/>
      <c r="F4" s="7"/>
    </row>
    <row r="5" spans="1:6" ht="180">
      <c r="A5" s="4">
        <v>1</v>
      </c>
      <c r="B5" s="5" t="s">
        <v>81</v>
      </c>
      <c r="C5" s="6"/>
      <c r="D5" s="6"/>
      <c r="E5" s="7"/>
      <c r="F5" s="7"/>
    </row>
    <row r="6" spans="1:6" s="9" customFormat="1">
      <c r="A6" s="4">
        <v>1.1000000000000001</v>
      </c>
      <c r="B6" s="11" t="s">
        <v>2</v>
      </c>
      <c r="C6" s="6" t="s">
        <v>3</v>
      </c>
      <c r="D6" s="6">
        <v>15</v>
      </c>
      <c r="E6" s="7"/>
      <c r="F6" s="7">
        <f t="shared" ref="F6:F14" si="0">E6*D6</f>
        <v>0</v>
      </c>
    </row>
    <row r="7" spans="1:6" s="9" customFormat="1">
      <c r="A7" s="4">
        <v>1.2</v>
      </c>
      <c r="B7" s="11" t="s">
        <v>4</v>
      </c>
      <c r="C7" s="6" t="s">
        <v>3</v>
      </c>
      <c r="D7" s="6">
        <v>4</v>
      </c>
      <c r="E7" s="7"/>
      <c r="F7" s="7">
        <f t="shared" si="0"/>
        <v>0</v>
      </c>
    </row>
    <row r="8" spans="1:6">
      <c r="A8" s="4">
        <v>1.3</v>
      </c>
      <c r="B8" s="11" t="s">
        <v>5</v>
      </c>
      <c r="C8" s="6" t="s">
        <v>3</v>
      </c>
      <c r="D8" s="6">
        <v>0</v>
      </c>
      <c r="E8" s="7"/>
      <c r="F8" s="7">
        <f t="shared" si="0"/>
        <v>0</v>
      </c>
    </row>
    <row r="9" spans="1:6">
      <c r="A9" s="4">
        <v>1.4</v>
      </c>
      <c r="B9" s="11" t="s">
        <v>53</v>
      </c>
      <c r="C9" s="6" t="s">
        <v>3</v>
      </c>
      <c r="D9" s="6">
        <v>4</v>
      </c>
      <c r="E9" s="7"/>
      <c r="F9" s="7">
        <f t="shared" si="0"/>
        <v>0</v>
      </c>
    </row>
    <row r="10" spans="1:6">
      <c r="A10" s="4">
        <v>1.5</v>
      </c>
      <c r="B10" s="11" t="s">
        <v>7</v>
      </c>
      <c r="C10" s="6" t="s">
        <v>3</v>
      </c>
      <c r="D10" s="6">
        <v>0</v>
      </c>
      <c r="E10" s="7"/>
      <c r="F10" s="7">
        <f t="shared" si="0"/>
        <v>0</v>
      </c>
    </row>
    <row r="11" spans="1:6">
      <c r="A11" s="4">
        <v>1.6</v>
      </c>
      <c r="B11" s="11" t="s">
        <v>52</v>
      </c>
      <c r="C11" s="6" t="s">
        <v>3</v>
      </c>
      <c r="D11" s="6">
        <v>0</v>
      </c>
      <c r="E11" s="7"/>
      <c r="F11" s="7">
        <f t="shared" si="0"/>
        <v>0</v>
      </c>
    </row>
    <row r="12" spans="1:6">
      <c r="A12" s="4">
        <v>1.7</v>
      </c>
      <c r="B12" s="11" t="s">
        <v>8</v>
      </c>
      <c r="C12" s="6" t="s">
        <v>3</v>
      </c>
      <c r="D12" s="6">
        <v>0</v>
      </c>
      <c r="E12" s="7"/>
      <c r="F12" s="7">
        <f t="shared" si="0"/>
        <v>0</v>
      </c>
    </row>
    <row r="13" spans="1:6">
      <c r="A13" s="4">
        <v>1.8</v>
      </c>
      <c r="B13" s="11" t="s">
        <v>34</v>
      </c>
      <c r="C13" s="6" t="s">
        <v>3</v>
      </c>
      <c r="D13" s="6">
        <v>0</v>
      </c>
      <c r="E13" s="7"/>
      <c r="F13" s="7">
        <f t="shared" si="0"/>
        <v>0</v>
      </c>
    </row>
    <row r="14" spans="1:6" ht="15.75">
      <c r="A14" s="4">
        <v>1.9</v>
      </c>
      <c r="B14" s="22" t="s">
        <v>79</v>
      </c>
      <c r="C14" s="6" t="s">
        <v>3</v>
      </c>
      <c r="D14" s="6">
        <v>0</v>
      </c>
      <c r="E14" s="7"/>
      <c r="F14" s="7">
        <f t="shared" si="0"/>
        <v>0</v>
      </c>
    </row>
    <row r="15" spans="1:6">
      <c r="A15" s="4"/>
      <c r="B15" s="11"/>
      <c r="C15" s="6"/>
      <c r="D15" s="6"/>
      <c r="E15" s="7"/>
      <c r="F15" s="7"/>
    </row>
    <row r="16" spans="1:6" ht="225">
      <c r="A16" s="4">
        <v>2</v>
      </c>
      <c r="B16" s="5" t="s">
        <v>82</v>
      </c>
      <c r="C16" s="6"/>
      <c r="D16" s="6"/>
      <c r="E16" s="7"/>
      <c r="F16" s="7"/>
    </row>
    <row r="17" spans="1:6">
      <c r="A17" s="4">
        <v>2.1</v>
      </c>
      <c r="B17" s="5" t="s">
        <v>43</v>
      </c>
      <c r="C17" s="6" t="s">
        <v>3</v>
      </c>
      <c r="D17" s="12">
        <v>0</v>
      </c>
      <c r="E17" s="7"/>
      <c r="F17" s="7">
        <f>D17*E17</f>
        <v>0</v>
      </c>
    </row>
    <row r="18" spans="1:6">
      <c r="A18" s="4">
        <v>2.2000000000000002</v>
      </c>
      <c r="B18" s="5" t="s">
        <v>70</v>
      </c>
      <c r="C18" s="6" t="s">
        <v>3</v>
      </c>
      <c r="D18" s="12">
        <v>0</v>
      </c>
      <c r="E18" s="7"/>
      <c r="F18" s="7">
        <f>D18*E18</f>
        <v>0</v>
      </c>
    </row>
    <row r="19" spans="1:6" s="8" customFormat="1">
      <c r="A19" s="10">
        <v>2.2999999999999998</v>
      </c>
      <c r="B19" s="5" t="s">
        <v>83</v>
      </c>
      <c r="C19" s="6" t="s">
        <v>3</v>
      </c>
      <c r="D19" s="12">
        <v>0</v>
      </c>
      <c r="E19" s="7"/>
      <c r="F19" s="7">
        <f>D19*E19</f>
        <v>0</v>
      </c>
    </row>
    <row r="20" spans="1:6" s="8" customFormat="1">
      <c r="A20" s="10"/>
      <c r="B20" s="5"/>
      <c r="C20" s="6"/>
      <c r="D20" s="6"/>
      <c r="E20" s="7"/>
      <c r="F20" s="7"/>
    </row>
    <row r="21" spans="1:6" ht="30">
      <c r="A21" s="4">
        <v>3</v>
      </c>
      <c r="B21" s="5" t="s">
        <v>47</v>
      </c>
      <c r="C21" s="6"/>
      <c r="D21" s="6"/>
      <c r="E21" s="7"/>
      <c r="F21" s="7"/>
    </row>
    <row r="22" spans="1:6">
      <c r="A22" s="4">
        <v>3.1</v>
      </c>
      <c r="B22" s="11" t="s">
        <v>35</v>
      </c>
      <c r="C22" s="6" t="s">
        <v>1</v>
      </c>
      <c r="D22" s="6">
        <v>0</v>
      </c>
      <c r="E22" s="7"/>
      <c r="F22" s="7">
        <f t="shared" ref="F22:F26" si="1">E22*D22</f>
        <v>0</v>
      </c>
    </row>
    <row r="23" spans="1:6">
      <c r="A23" s="4">
        <v>3.2</v>
      </c>
      <c r="B23" s="11" t="s">
        <v>86</v>
      </c>
      <c r="C23" s="6" t="s">
        <v>1</v>
      </c>
      <c r="D23" s="6">
        <v>0</v>
      </c>
      <c r="E23" s="7"/>
      <c r="F23" s="7">
        <f t="shared" si="1"/>
        <v>0</v>
      </c>
    </row>
    <row r="24" spans="1:6">
      <c r="A24" s="4">
        <v>3.3</v>
      </c>
      <c r="B24" s="11" t="s">
        <v>87</v>
      </c>
      <c r="C24" s="6" t="s">
        <v>1</v>
      </c>
      <c r="D24" s="6">
        <v>0</v>
      </c>
      <c r="E24" s="7"/>
      <c r="F24" s="7">
        <f t="shared" si="1"/>
        <v>0</v>
      </c>
    </row>
    <row r="25" spans="1:6">
      <c r="A25" s="4">
        <v>3.4</v>
      </c>
      <c r="B25" s="11" t="s">
        <v>6</v>
      </c>
      <c r="C25" s="6" t="s">
        <v>1</v>
      </c>
      <c r="D25" s="6">
        <v>1</v>
      </c>
      <c r="E25" s="7"/>
      <c r="F25" s="7">
        <f t="shared" si="1"/>
        <v>0</v>
      </c>
    </row>
    <row r="26" spans="1:6">
      <c r="A26" s="4">
        <v>3.5</v>
      </c>
      <c r="B26" s="11" t="s">
        <v>96</v>
      </c>
      <c r="C26" s="6" t="s">
        <v>1</v>
      </c>
      <c r="D26" s="6">
        <v>0</v>
      </c>
      <c r="E26" s="7"/>
      <c r="F26" s="7">
        <f t="shared" si="1"/>
        <v>0</v>
      </c>
    </row>
    <row r="27" spans="1:6">
      <c r="A27" s="4"/>
      <c r="B27" s="5"/>
      <c r="C27" s="6"/>
      <c r="D27" s="6"/>
      <c r="E27" s="7"/>
      <c r="F27" s="7"/>
    </row>
    <row r="28" spans="1:6" ht="45">
      <c r="A28" s="4">
        <v>4</v>
      </c>
      <c r="B28" s="5" t="s">
        <v>75</v>
      </c>
      <c r="C28" s="6"/>
      <c r="D28" s="6"/>
      <c r="E28" s="7"/>
      <c r="F28" s="7"/>
    </row>
    <row r="29" spans="1:6">
      <c r="A29" s="4">
        <v>4.0999999999999996</v>
      </c>
      <c r="B29" s="5" t="s">
        <v>13</v>
      </c>
      <c r="C29" s="6" t="s">
        <v>1</v>
      </c>
      <c r="D29" s="6">
        <v>8</v>
      </c>
      <c r="E29" s="7"/>
      <c r="F29" s="7">
        <f>D29*E29</f>
        <v>0</v>
      </c>
    </row>
    <row r="30" spans="1:6">
      <c r="A30" s="4">
        <v>4.2</v>
      </c>
      <c r="B30" s="5" t="s">
        <v>14</v>
      </c>
      <c r="C30" s="6" t="s">
        <v>1</v>
      </c>
      <c r="D30" s="6">
        <v>0</v>
      </c>
      <c r="E30" s="7"/>
      <c r="F30" s="7"/>
    </row>
    <row r="31" spans="1:6">
      <c r="A31" s="4">
        <v>4.3</v>
      </c>
      <c r="B31" s="5" t="s">
        <v>51</v>
      </c>
      <c r="C31" s="6" t="s">
        <v>1</v>
      </c>
      <c r="D31" s="6">
        <v>0</v>
      </c>
      <c r="E31" s="7"/>
      <c r="F31" s="7">
        <f t="shared" ref="F31" si="2">D31*E31</f>
        <v>0</v>
      </c>
    </row>
    <row r="32" spans="1:6">
      <c r="A32" s="4"/>
      <c r="B32" s="5"/>
      <c r="C32" s="6"/>
      <c r="D32" s="6"/>
      <c r="E32" s="7"/>
      <c r="F32" s="7"/>
    </row>
    <row r="33" spans="1:6" ht="75">
      <c r="A33" s="4">
        <v>5</v>
      </c>
      <c r="B33" s="5" t="s">
        <v>55</v>
      </c>
      <c r="C33" s="6"/>
      <c r="D33" s="6"/>
      <c r="E33" s="7"/>
      <c r="F33" s="7"/>
    </row>
    <row r="34" spans="1:6">
      <c r="A34" s="4">
        <v>5.0999999999999996</v>
      </c>
      <c r="B34" s="5" t="s">
        <v>91</v>
      </c>
      <c r="C34" s="6" t="s">
        <v>1</v>
      </c>
      <c r="D34" s="6">
        <v>1</v>
      </c>
      <c r="E34" s="7"/>
      <c r="F34" s="7">
        <f>E34*D34</f>
        <v>0</v>
      </c>
    </row>
    <row r="35" spans="1:6" ht="126">
      <c r="A35" s="4">
        <v>6</v>
      </c>
      <c r="B35" s="23" t="s">
        <v>92</v>
      </c>
      <c r="C35" s="6" t="s">
        <v>1</v>
      </c>
      <c r="D35" s="6">
        <v>1</v>
      </c>
      <c r="E35" s="7"/>
      <c r="F35" s="7">
        <f>E35*D35</f>
        <v>0</v>
      </c>
    </row>
    <row r="36" spans="1:6" ht="75">
      <c r="A36" s="4">
        <v>7</v>
      </c>
      <c r="B36" s="5" t="s">
        <v>97</v>
      </c>
      <c r="C36" s="6" t="s">
        <v>1</v>
      </c>
      <c r="D36" s="6">
        <v>1</v>
      </c>
      <c r="E36" s="7"/>
      <c r="F36" s="7"/>
    </row>
    <row r="37" spans="1:6" ht="105">
      <c r="A37" s="4">
        <v>8</v>
      </c>
      <c r="B37" s="5" t="s">
        <v>44</v>
      </c>
      <c r="C37" s="6" t="s">
        <v>36</v>
      </c>
      <c r="D37" s="6">
        <v>0</v>
      </c>
      <c r="E37" s="6"/>
      <c r="F37" s="7">
        <f>E37*D37</f>
        <v>0</v>
      </c>
    </row>
    <row r="38" spans="1:6" ht="135">
      <c r="A38" s="4">
        <v>9</v>
      </c>
      <c r="B38" s="5" t="s">
        <v>93</v>
      </c>
      <c r="C38" s="6"/>
      <c r="D38" s="6"/>
      <c r="E38" s="6"/>
      <c r="F38" s="7"/>
    </row>
    <row r="39" spans="1:6">
      <c r="A39" s="4">
        <v>9.1</v>
      </c>
      <c r="B39" s="5" t="s">
        <v>101</v>
      </c>
      <c r="C39" s="6" t="s">
        <v>1</v>
      </c>
      <c r="D39" s="6">
        <v>0</v>
      </c>
      <c r="E39" s="6"/>
      <c r="F39" s="7">
        <f t="shared" ref="F39" si="3">E39*D39</f>
        <v>0</v>
      </c>
    </row>
    <row r="40" spans="1:6" s="36" customFormat="1">
      <c r="A40" s="25"/>
      <c r="B40" s="32" t="s">
        <v>88</v>
      </c>
      <c r="C40" s="32"/>
      <c r="D40" s="32"/>
      <c r="E40" s="32"/>
      <c r="F40" s="24">
        <f>SUM(F5:F39)</f>
        <v>0</v>
      </c>
    </row>
    <row r="41" spans="1:6" s="8" customFormat="1">
      <c r="A41" s="10"/>
      <c r="B41" s="33"/>
      <c r="C41" s="33"/>
      <c r="D41" s="33"/>
      <c r="E41" s="33"/>
      <c r="F41" s="14"/>
    </row>
    <row r="42" spans="1:6" s="8" customFormat="1">
      <c r="A42" s="15"/>
      <c r="B42" s="34" t="s">
        <v>54</v>
      </c>
      <c r="C42" s="34"/>
      <c r="D42" s="34"/>
      <c r="E42" s="34"/>
      <c r="F42" s="16"/>
    </row>
    <row r="43" spans="1:6">
      <c r="A43" s="4"/>
      <c r="B43" s="31"/>
      <c r="C43" s="31"/>
      <c r="D43" s="31"/>
      <c r="E43" s="31"/>
      <c r="F43" s="31"/>
    </row>
    <row r="44" spans="1:6">
      <c r="A44" s="4"/>
      <c r="B44" s="31"/>
      <c r="C44" s="31"/>
      <c r="D44" s="31"/>
      <c r="E44" s="31"/>
      <c r="F44" s="31"/>
    </row>
    <row r="45" spans="1:6">
      <c r="A45" s="4"/>
      <c r="B45" s="31" t="s">
        <v>37</v>
      </c>
      <c r="C45" s="31"/>
      <c r="D45" s="31"/>
      <c r="E45" s="31"/>
      <c r="F45" s="31"/>
    </row>
    <row r="46" spans="1:6">
      <c r="A46" s="4" t="s">
        <v>16</v>
      </c>
      <c r="B46" s="26" t="s">
        <v>85</v>
      </c>
      <c r="C46" s="26"/>
      <c r="D46" s="26"/>
      <c r="E46" s="26"/>
      <c r="F46" s="26"/>
    </row>
    <row r="47" spans="1:6">
      <c r="A47" s="4"/>
      <c r="B47" s="27" t="s">
        <v>84</v>
      </c>
      <c r="C47" s="27"/>
      <c r="D47" s="27"/>
      <c r="E47" s="27"/>
      <c r="F47" s="27"/>
    </row>
    <row r="48" spans="1:6">
      <c r="A48" s="4" t="s">
        <v>17</v>
      </c>
      <c r="B48" s="26" t="s">
        <v>18</v>
      </c>
      <c r="C48" s="26"/>
      <c r="D48" s="26"/>
      <c r="E48" s="26"/>
      <c r="F48" s="26"/>
    </row>
    <row r="49" spans="1:6">
      <c r="A49" s="4"/>
      <c r="B49" s="27" t="s">
        <v>19</v>
      </c>
      <c r="C49" s="27"/>
      <c r="D49" s="27"/>
      <c r="E49" s="27"/>
      <c r="F49" s="27"/>
    </row>
    <row r="50" spans="1:6">
      <c r="A50" s="4" t="s">
        <v>20</v>
      </c>
      <c r="B50" s="26" t="s">
        <v>21</v>
      </c>
      <c r="C50" s="26"/>
      <c r="D50" s="26"/>
      <c r="E50" s="26"/>
      <c r="F50" s="26"/>
    </row>
    <row r="51" spans="1:6">
      <c r="A51" s="4"/>
      <c r="B51" s="27" t="s">
        <v>78</v>
      </c>
      <c r="C51" s="27"/>
      <c r="D51" s="27"/>
      <c r="E51" s="27"/>
      <c r="F51" s="27"/>
    </row>
    <row r="52" spans="1:6">
      <c r="A52" s="4" t="s">
        <v>22</v>
      </c>
      <c r="B52" s="26" t="s">
        <v>23</v>
      </c>
      <c r="C52" s="26"/>
      <c r="D52" s="26"/>
      <c r="E52" s="26"/>
      <c r="F52" s="26"/>
    </row>
    <row r="53" spans="1:6">
      <c r="A53" s="4"/>
      <c r="B53" s="27" t="s">
        <v>59</v>
      </c>
      <c r="C53" s="27"/>
      <c r="D53" s="27"/>
      <c r="E53" s="27"/>
      <c r="F53" s="27"/>
    </row>
    <row r="54" spans="1:6">
      <c r="A54" s="4" t="s">
        <v>24</v>
      </c>
      <c r="B54" s="26" t="s">
        <v>25</v>
      </c>
      <c r="C54" s="26"/>
      <c r="D54" s="26"/>
      <c r="E54" s="26"/>
      <c r="F54" s="26"/>
    </row>
    <row r="55" spans="1:6">
      <c r="A55" s="4"/>
      <c r="B55" s="28" t="s">
        <v>58</v>
      </c>
      <c r="C55" s="28"/>
      <c r="D55" s="28"/>
      <c r="E55" s="28"/>
      <c r="F55" s="28"/>
    </row>
    <row r="56" spans="1:6">
      <c r="A56" s="4" t="s">
        <v>26</v>
      </c>
      <c r="B56" s="26" t="s">
        <v>27</v>
      </c>
      <c r="C56" s="26"/>
      <c r="D56" s="26"/>
      <c r="E56" s="26"/>
      <c r="F56" s="26"/>
    </row>
    <row r="57" spans="1:6">
      <c r="A57" s="4"/>
      <c r="B57" s="28" t="s">
        <v>28</v>
      </c>
      <c r="C57" s="28"/>
      <c r="D57" s="28"/>
      <c r="E57" s="28"/>
      <c r="F57" s="28"/>
    </row>
    <row r="58" spans="1:6">
      <c r="A58" s="4" t="s">
        <v>29</v>
      </c>
      <c r="B58" s="26" t="s">
        <v>30</v>
      </c>
      <c r="C58" s="26"/>
      <c r="D58" s="26"/>
      <c r="E58" s="26"/>
      <c r="F58" s="26"/>
    </row>
    <row r="59" spans="1:6">
      <c r="A59" s="4"/>
      <c r="B59" s="28" t="s">
        <v>57</v>
      </c>
      <c r="C59" s="28"/>
      <c r="D59" s="28"/>
      <c r="E59" s="28"/>
      <c r="F59" s="28"/>
    </row>
    <row r="60" spans="1:6">
      <c r="A60" s="4" t="s">
        <v>31</v>
      </c>
      <c r="B60" s="26" t="s">
        <v>32</v>
      </c>
      <c r="C60" s="26"/>
      <c r="D60" s="26"/>
      <c r="E60" s="26"/>
      <c r="F60" s="26"/>
    </row>
    <row r="61" spans="1:6">
      <c r="A61" s="4"/>
      <c r="B61" s="28" t="s">
        <v>33</v>
      </c>
      <c r="C61" s="28"/>
      <c r="D61" s="28"/>
      <c r="E61" s="28"/>
      <c r="F61" s="28"/>
    </row>
    <row r="62" spans="1:6">
      <c r="B62" s="18"/>
      <c r="C62" s="19"/>
      <c r="D62" s="19"/>
      <c r="E62" s="19"/>
      <c r="F62" s="19"/>
    </row>
  </sheetData>
  <mergeCells count="24">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A1:F1"/>
    <mergeCell ref="A2:F2"/>
    <mergeCell ref="B40:E40"/>
    <mergeCell ref="B41:E41"/>
    <mergeCell ref="B42:E42"/>
    <mergeCell ref="B43:F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P41"/>
  <sheetViews>
    <sheetView workbookViewId="0">
      <selection activeCell="H21" sqref="H21"/>
    </sheetView>
  </sheetViews>
  <sheetFormatPr defaultRowHeight="15"/>
  <cols>
    <col min="3" max="3" width="12.7109375" style="1" customWidth="1"/>
    <col min="4" max="4" width="17.28515625" style="1" customWidth="1"/>
    <col min="5" max="6" width="9.140625" style="1"/>
    <col min="7" max="7" width="10.28515625" style="1" bestFit="1" customWidth="1"/>
    <col min="8" max="8" width="11" style="1" bestFit="1" customWidth="1"/>
    <col min="9" max="9" width="10.7109375" style="1" bestFit="1" customWidth="1"/>
    <col min="10" max="10" width="10.5703125" style="1" bestFit="1" customWidth="1"/>
    <col min="11" max="15" width="9.140625" style="1"/>
  </cols>
  <sheetData>
    <row r="9" spans="4:16">
      <c r="E9" s="1" t="s">
        <v>63</v>
      </c>
      <c r="F9" s="1" t="s">
        <v>61</v>
      </c>
      <c r="G9" s="1" t="s">
        <v>62</v>
      </c>
      <c r="H9" s="1" t="s">
        <v>64</v>
      </c>
      <c r="I9" s="1" t="s">
        <v>65</v>
      </c>
      <c r="J9" s="1" t="s">
        <v>66</v>
      </c>
      <c r="K9" s="1" t="s">
        <v>69</v>
      </c>
    </row>
    <row r="10" spans="4:16">
      <c r="D10" s="1" t="s">
        <v>67</v>
      </c>
      <c r="E10" s="1">
        <v>3</v>
      </c>
      <c r="K10" s="1">
        <f>SUM(E10:J10)</f>
        <v>3</v>
      </c>
    </row>
    <row r="11" spans="4:16">
      <c r="D11" s="1" t="s">
        <v>68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60</v>
      </c>
      <c r="F33" s="1">
        <v>10</v>
      </c>
    </row>
    <row r="34" spans="3:6">
      <c r="F34" s="1">
        <v>10</v>
      </c>
    </row>
    <row r="35" spans="3:6">
      <c r="F35" s="1">
        <v>10</v>
      </c>
    </row>
    <row r="41" spans="3:6">
      <c r="C41" s="1" t="s">
        <v>56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GROUND FLOOR COMMON  AREA</vt:lpstr>
      <vt:lpstr>BIKANERWALA</vt:lpstr>
      <vt:lpstr>GIAN'S</vt:lpstr>
      <vt:lpstr>KARIM'S</vt:lpstr>
      <vt:lpstr>Sheet2</vt:lpstr>
      <vt:lpstr>'GROUND FLOOR COMMON  AREA'!Print_Area</vt:lpstr>
      <vt:lpstr>'GROUND FLOOR COMMON  AREA'!Print_Titles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IBALL</cp:lastModifiedBy>
  <cp:lastPrinted>2022-10-31T08:41:20Z</cp:lastPrinted>
  <dcterms:created xsi:type="dcterms:W3CDTF">2015-04-30T08:24:41Z</dcterms:created>
  <dcterms:modified xsi:type="dcterms:W3CDTF">2024-01-20T13:07:43Z</dcterms:modified>
</cp:coreProperties>
</file>