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misha_jadhav_travelfoodservices_com/Documents/Desktop/"/>
    </mc:Choice>
  </mc:AlternateContent>
  <bookViews>
    <workbookView xWindow="0" yWindow="0" windowWidth="19200" windowHeight="7050"/>
  </bookViews>
  <sheets>
    <sheet name="Subwa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12" i="1" s="1"/>
  <c r="F26" i="1" s="1"/>
  <c r="F27" i="1" l="1"/>
  <c r="F28" i="1" s="1"/>
</calcChain>
</file>

<file path=xl/sharedStrings.xml><?xml version="1.0" encoding="utf-8"?>
<sst xmlns="http://schemas.openxmlformats.org/spreadsheetml/2006/main" count="26" uniqueCount="26">
  <si>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</si>
  <si>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</si>
  <si>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</si>
  <si>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</si>
  <si>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</si>
  <si>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for Barricades work </t>
  </si>
  <si>
    <t>To,</t>
  </si>
  <si>
    <t>Simolina Kitchen Pvt. Ltd.</t>
  </si>
  <si>
    <t>Date</t>
  </si>
  <si>
    <r>
      <rPr>
        <b/>
        <sz val="11"/>
        <rFont val="Calibri"/>
        <charset val="134"/>
        <scheme val="minor"/>
      </rPr>
      <t xml:space="preserve">Kindly Attn.:- </t>
    </r>
    <r>
      <rPr>
        <sz val="11"/>
        <rFont val="Calibri"/>
        <charset val="134"/>
        <scheme val="minor"/>
      </rPr>
      <t>Mr. Sayed Irfan</t>
    </r>
  </si>
  <si>
    <t>Sr. No.</t>
  </si>
  <si>
    <t>Description</t>
  </si>
  <si>
    <t>Unit</t>
  </si>
  <si>
    <t>QTY</t>
  </si>
  <si>
    <t>Rate</t>
  </si>
  <si>
    <t>Amount</t>
  </si>
  <si>
    <t xml:space="preserve"> Providing and Fixing shops barricades work with 12 mm thik commercial ply board with 50x50mm wooden battern and all nessery fixing arrangment .D-30 Subway</t>
  </si>
  <si>
    <t>Sqm</t>
  </si>
  <si>
    <t>Basic Total</t>
  </si>
  <si>
    <t>Add GST @ 18%</t>
  </si>
  <si>
    <t>Grand Total</t>
  </si>
  <si>
    <t>Payment terms :</t>
  </si>
  <si>
    <t>100% Advance with Work order</t>
  </si>
  <si>
    <t>No Retention</t>
  </si>
  <si>
    <t>For VART Infracon Pvt. Ltd.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</si>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</sst>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24"/>
      <color theme="1"/>
      <name val="Arial Black"/>
      <charset val="134"/>
    </font>
    <font>
      <sz val="2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Helv"/>
      <charset val="204"/>
    </font>
    <font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92">
    <xf numFmtId="0" fontId="0" fillId="0" borderId="0" xfId="0"/>
    <xf numFmtId="0" fontId="2" fillId="0" borderId="0" xfId="1" applyFont="1" applyFill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2" applyFont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1" xfId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9" fillId="0" borderId="0" xfId="2" applyFont="1" applyAlignment="1">
      <alignment vertical="center"/>
    </xf>
    <xf numFmtId="0" fontId="10" fillId="0" borderId="5" xfId="1" applyFont="1" applyFill="1" applyBorder="1" applyAlignment="1">
      <alignment horizontal="center" vertical="top" wrapText="1"/>
    </xf>
    <xf numFmtId="0" fontId="10" fillId="0" borderId="6" xfId="1" applyFont="1" applyBorder="1" applyAlignment="1">
      <alignment horizontal="justify" vertical="top" wrapText="1"/>
    </xf>
    <xf numFmtId="0" fontId="10" fillId="0" borderId="6" xfId="1" applyFont="1" applyFill="1" applyBorder="1" applyAlignment="1">
      <alignment horizontal="center" vertical="center"/>
    </xf>
    <xf numFmtId="14" fontId="10" fillId="0" borderId="6" xfId="1" applyNumberFormat="1" applyFont="1" applyFill="1" applyBorder="1" applyAlignment="1">
      <alignment horizontal="center" vertical="center" wrapText="1"/>
    </xf>
    <xf numFmtId="14" fontId="10" fillId="0" borderId="7" xfId="1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0" fillId="0" borderId="8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43" fontId="10" fillId="0" borderId="13" xfId="3" applyFont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top" wrapText="1"/>
    </xf>
    <xf numFmtId="0" fontId="10" fillId="0" borderId="15" xfId="1" applyFont="1" applyFill="1" applyBorder="1" applyAlignment="1">
      <alignment horizontal="center" vertical="top" wrapText="1"/>
    </xf>
    <xf numFmtId="0" fontId="12" fillId="0" borderId="16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 wrapText="1"/>
    </xf>
    <xf numFmtId="43" fontId="10" fillId="0" borderId="19" xfId="3" applyFont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43" fontId="10" fillId="0" borderId="22" xfId="3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" fillId="0" borderId="5" xfId="1" applyFont="1" applyFill="1" applyBorder="1" applyAlignment="1"/>
    <xf numFmtId="0" fontId="1" fillId="0" borderId="6" xfId="1" applyFont="1" applyFill="1" applyBorder="1" applyAlignment="1"/>
    <xf numFmtId="43" fontId="0" fillId="0" borderId="7" xfId="3" applyFont="1" applyBorder="1"/>
    <xf numFmtId="0" fontId="1" fillId="0" borderId="0" xfId="1" applyFont="1" applyFill="1" applyAlignment="1"/>
    <xf numFmtId="0" fontId="14" fillId="0" borderId="23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vertical="top" wrapText="1"/>
    </xf>
    <xf numFmtId="0" fontId="14" fillId="0" borderId="25" xfId="1" applyFont="1" applyFill="1" applyBorder="1" applyAlignment="1">
      <alignment horizontal="center" vertical="center"/>
    </xf>
    <xf numFmtId="2" fontId="14" fillId="0" borderId="9" xfId="1" applyNumberFormat="1" applyFont="1" applyFill="1" applyBorder="1" applyAlignment="1">
      <alignment horizontal="center" vertical="center"/>
    </xf>
    <xf numFmtId="43" fontId="14" fillId="0" borderId="9" xfId="3" applyFont="1" applyBorder="1" applyAlignment="1">
      <alignment horizontal="center" vertical="center"/>
    </xf>
    <xf numFmtId="43" fontId="14" fillId="0" borderId="26" xfId="3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wrapText="1"/>
    </xf>
    <xf numFmtId="0" fontId="1" fillId="0" borderId="27" xfId="1" applyFont="1" applyFill="1" applyBorder="1" applyAlignment="1"/>
    <xf numFmtId="0" fontId="1" fillId="0" borderId="24" xfId="1" applyFont="1" applyFill="1" applyBorder="1" applyAlignment="1"/>
    <xf numFmtId="43" fontId="0" fillId="0" borderId="28" xfId="3" applyFont="1" applyBorder="1"/>
    <xf numFmtId="0" fontId="1" fillId="0" borderId="25" xfId="1" applyFont="1" applyFill="1" applyBorder="1" applyAlignment="1">
      <alignment horizontal="center" vertical="center"/>
    </xf>
    <xf numFmtId="2" fontId="1" fillId="0" borderId="9" xfId="1" applyNumberFormat="1" applyFont="1" applyFill="1" applyBorder="1" applyAlignment="1">
      <alignment horizontal="center" vertical="center"/>
    </xf>
    <xf numFmtId="43" fontId="0" fillId="0" borderId="9" xfId="3" applyFont="1" applyBorder="1" applyAlignment="1">
      <alignment horizontal="center" vertical="center"/>
    </xf>
    <xf numFmtId="43" fontId="0" fillId="0" borderId="26" xfId="3" applyFont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justify" vertical="center" wrapText="1"/>
    </xf>
    <xf numFmtId="0" fontId="1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/>
    </xf>
    <xf numFmtId="0" fontId="1" fillId="0" borderId="9" xfId="1" applyFont="1" applyFill="1" applyBorder="1" applyAlignment="1">
      <alignment horizontal="center"/>
    </xf>
    <xf numFmtId="43" fontId="0" fillId="0" borderId="9" xfId="3" applyFont="1" applyBorder="1" applyAlignment="1">
      <alignment horizontal="center"/>
    </xf>
    <xf numFmtId="43" fontId="0" fillId="0" borderId="26" xfId="3" applyFont="1" applyBorder="1" applyAlignment="1">
      <alignment horizontal="center"/>
    </xf>
    <xf numFmtId="0" fontId="1" fillId="0" borderId="12" xfId="1" applyFont="1" applyFill="1" applyBorder="1" applyAlignment="1">
      <alignment vertical="center" wrapText="1"/>
    </xf>
    <xf numFmtId="0" fontId="1" fillId="0" borderId="0" xfId="1" applyFont="1" applyFill="1" applyAlignment="1">
      <alignment vertical="center"/>
    </xf>
    <xf numFmtId="0" fontId="1" fillId="0" borderId="30" xfId="1" applyFont="1" applyFill="1" applyBorder="1" applyAlignment="1"/>
    <xf numFmtId="0" fontId="1" fillId="0" borderId="25" xfId="1" applyFont="1" applyFill="1" applyBorder="1" applyAlignment="1"/>
    <xf numFmtId="0" fontId="1" fillId="0" borderId="9" xfId="1" applyFont="1" applyFill="1" applyBorder="1" applyAlignment="1"/>
    <xf numFmtId="43" fontId="0" fillId="0" borderId="26" xfId="3" applyFont="1" applyBorder="1"/>
    <xf numFmtId="0" fontId="12" fillId="0" borderId="30" xfId="1" applyFont="1" applyFill="1" applyBorder="1" applyAlignment="1"/>
    <xf numFmtId="0" fontId="12" fillId="0" borderId="25" xfId="1" applyFont="1" applyFill="1" applyBorder="1" applyAlignment="1"/>
    <xf numFmtId="0" fontId="12" fillId="0" borderId="9" xfId="1" applyFont="1" applyFill="1" applyBorder="1" applyAlignment="1"/>
    <xf numFmtId="0" fontId="12" fillId="0" borderId="9" xfId="1" applyFont="1" applyFill="1" applyBorder="1" applyAlignment="1">
      <alignment horizontal="right"/>
    </xf>
    <xf numFmtId="43" fontId="12" fillId="0" borderId="26" xfId="3" applyFont="1" applyBorder="1"/>
    <xf numFmtId="0" fontId="12" fillId="0" borderId="0" xfId="1" applyFont="1" applyFill="1" applyAlignment="1"/>
    <xf numFmtId="43" fontId="12" fillId="0" borderId="0" xfId="1" applyNumberFormat="1" applyFont="1" applyFill="1" applyAlignment="1"/>
    <xf numFmtId="0" fontId="1" fillId="0" borderId="31" xfId="1" applyFont="1" applyFill="1" applyBorder="1" applyAlignment="1"/>
    <xf numFmtId="0" fontId="1" fillId="0" borderId="32" xfId="1" applyFont="1" applyFill="1" applyBorder="1" applyAlignment="1"/>
    <xf numFmtId="0" fontId="1" fillId="0" borderId="12" xfId="1" applyFont="1" applyFill="1" applyBorder="1" applyAlignment="1"/>
    <xf numFmtId="0" fontId="1" fillId="0" borderId="12" xfId="1" applyFont="1" applyFill="1" applyBorder="1" applyAlignment="1">
      <alignment horizontal="right"/>
    </xf>
    <xf numFmtId="43" fontId="0" fillId="0" borderId="13" xfId="3" applyFont="1" applyBorder="1"/>
    <xf numFmtId="0" fontId="12" fillId="0" borderId="31" xfId="1" applyFont="1" applyFill="1" applyBorder="1" applyAlignment="1"/>
    <xf numFmtId="0" fontId="12" fillId="0" borderId="12" xfId="1" applyFont="1" applyFill="1" applyBorder="1" applyAlignment="1"/>
    <xf numFmtId="43" fontId="12" fillId="0" borderId="13" xfId="3" applyFont="1" applyBorder="1"/>
    <xf numFmtId="0" fontId="1" fillId="0" borderId="8" xfId="1" applyFont="1" applyFill="1" applyBorder="1" applyAlignment="1"/>
    <xf numFmtId="0" fontId="1" fillId="0" borderId="9" xfId="1" applyFont="1" applyFill="1" applyBorder="1" applyAlignment="1">
      <alignment horizontal="right"/>
    </xf>
    <xf numFmtId="0" fontId="12" fillId="0" borderId="14" xfId="1" applyFont="1" applyFill="1" applyBorder="1" applyAlignment="1"/>
    <xf numFmtId="0" fontId="12" fillId="0" borderId="15" xfId="1" applyFont="1" applyFill="1" applyBorder="1" applyAlignment="1"/>
    <xf numFmtId="0" fontId="12" fillId="0" borderId="15" xfId="1" applyFont="1" applyFill="1" applyBorder="1" applyAlignment="1">
      <alignment horizontal="right"/>
    </xf>
    <xf numFmtId="43" fontId="12" fillId="0" borderId="33" xfId="3" applyFont="1" applyBorder="1"/>
    <xf numFmtId="43" fontId="0" fillId="0" borderId="0" xfId="3" applyFont="1"/>
    <xf numFmtId="0" fontId="15" fillId="0" borderId="0" xfId="1" applyFont="1" applyFill="1" applyAlignment="1"/>
  </cellXfs>
  <cellStyles count="5">
    <cellStyle name="Comma 2 2" xfId="3"/>
    <cellStyle name="Normal" xfId="0" builtinId="0"/>
    <cellStyle name="Normal 2 2 2" xfId="2"/>
    <cellStyle name="Normal 3 2" xfId="1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12094\AppData\Local\Temp\Rar$DIa0.341\LKO%20T-3%20abstractBarricades%20RA-2nd%20Revised%2013-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know street "/>
      <sheetName val="AJ kitchen"/>
      <sheetName val="Carl,s jr."/>
      <sheetName val="Subway"/>
      <sheetName val="CIP Lounge"/>
      <sheetName val="Domino,s"/>
      <sheetName val="flying Bites"/>
      <sheetName val="Irish house"/>
      <sheetName val="Abstract"/>
      <sheetName val="MB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F18">
            <v>5.3833996403697029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B12" sqref="B12"/>
    </sheetView>
  </sheetViews>
  <sheetFormatPr defaultColWidth="8.7265625" defaultRowHeight="14.5"/>
  <cols>
    <col min="1" max="1" width="8.7265625" style="38"/>
    <col min="2" max="2" width="49.54296875" style="38" customWidth="1"/>
    <col min="3" max="4" width="8.7265625" style="38"/>
    <col min="5" max="5" width="10.7265625" style="38" customWidth="1"/>
    <col min="6" max="6" width="13.81640625" style="90" bestFit="1" customWidth="1"/>
    <col min="7" max="7" width="13" style="38" customWidth="1"/>
    <col min="8" max="8" width="11" style="38" customWidth="1"/>
    <col min="9" max="16384" width="8.7265625" style="38"/>
  </cols>
  <sheetData>
    <row r="1" spans="1:6" s="2" customFormat="1" ht="37">
      <c r="A1" s="1" t="s">
        <v>0</v>
      </c>
      <c r="B1" s="1"/>
      <c r="C1" s="1"/>
      <c r="D1" s="1"/>
      <c r="E1" s="1"/>
      <c r="F1" s="1"/>
    </row>
    <row r="2" spans="1:6" s="4" customFormat="1" ht="15.5">
      <c r="A2" s="3" t="s">
        <v>1</v>
      </c>
      <c r="B2" s="3"/>
      <c r="C2" s="3"/>
      <c r="D2" s="3"/>
      <c r="E2" s="3"/>
      <c r="F2" s="3"/>
    </row>
    <row r="3" spans="1:6" s="6" customFormat="1" ht="13">
      <c r="A3" s="5" t="s">
        <v>2</v>
      </c>
      <c r="B3" s="5"/>
      <c r="C3" s="5"/>
      <c r="D3" s="5"/>
      <c r="E3" s="5"/>
      <c r="F3" s="5"/>
    </row>
    <row r="4" spans="1:6" s="6" customFormat="1" ht="13">
      <c r="A4" s="7" t="s">
        <v>3</v>
      </c>
      <c r="B4" s="7"/>
      <c r="C4" s="7"/>
      <c r="D4" s="7"/>
      <c r="E4" s="7"/>
      <c r="F4" s="7"/>
    </row>
    <row r="5" spans="1:6" s="6" customFormat="1" ht="31.9" customHeight="1" thickBot="1">
      <c r="A5" s="8" t="s">
        <v>4</v>
      </c>
      <c r="B5" s="8"/>
      <c r="C5" s="8"/>
      <c r="D5" s="8"/>
      <c r="E5" s="8"/>
      <c r="F5" s="8"/>
    </row>
    <row r="6" spans="1:6" s="12" customFormat="1" ht="19" thickBot="1">
      <c r="A6" s="9" t="s">
        <v>5</v>
      </c>
      <c r="B6" s="10"/>
      <c r="C6" s="10"/>
      <c r="D6" s="10"/>
      <c r="E6" s="10"/>
      <c r="F6" s="11"/>
    </row>
    <row r="7" spans="1:6" s="18" customFormat="1">
      <c r="A7" s="13" t="s">
        <v>6</v>
      </c>
      <c r="B7" s="14" t="s">
        <v>7</v>
      </c>
      <c r="C7" s="15" t="s">
        <v>8</v>
      </c>
      <c r="D7" s="15"/>
      <c r="E7" s="16">
        <v>45313</v>
      </c>
      <c r="F7" s="17"/>
    </row>
    <row r="8" spans="1:6" s="18" customFormat="1">
      <c r="A8" s="19"/>
      <c r="B8" s="20"/>
      <c r="C8" s="21"/>
      <c r="D8" s="22"/>
      <c r="E8" s="23"/>
      <c r="F8" s="24"/>
    </row>
    <row r="9" spans="1:6" s="18" customFormat="1" ht="15" thickBot="1">
      <c r="A9" s="25"/>
      <c r="B9" s="26" t="s">
        <v>9</v>
      </c>
      <c r="C9" s="27"/>
      <c r="D9" s="28"/>
      <c r="E9" s="29"/>
      <c r="F9" s="30"/>
    </row>
    <row r="10" spans="1:6" s="34" customFormat="1" ht="15" thickBot="1">
      <c r="A10" s="31" t="s">
        <v>10</v>
      </c>
      <c r="B10" s="32" t="s">
        <v>11</v>
      </c>
      <c r="C10" s="32" t="s">
        <v>12</v>
      </c>
      <c r="D10" s="32" t="s">
        <v>13</v>
      </c>
      <c r="E10" s="32" t="s">
        <v>14</v>
      </c>
      <c r="F10" s="33" t="s">
        <v>15</v>
      </c>
    </row>
    <row r="11" spans="1:6">
      <c r="A11" s="35"/>
      <c r="B11" s="36"/>
      <c r="C11" s="36"/>
      <c r="D11" s="36"/>
      <c r="E11" s="36"/>
      <c r="F11" s="37"/>
    </row>
    <row r="12" spans="1:6" ht="70.900000000000006" customHeight="1">
      <c r="A12" s="39">
        <v>1</v>
      </c>
      <c r="B12" s="40" t="s">
        <v>16</v>
      </c>
      <c r="C12" s="41" t="s">
        <v>17</v>
      </c>
      <c r="D12" s="42">
        <f>[1]Abstract!F18</f>
        <v>5.3833996403697029</v>
      </c>
      <c r="E12" s="43">
        <v>1668.38</v>
      </c>
      <c r="F12" s="44">
        <f>(D12*E12)</f>
        <v>8981.5562920000048</v>
      </c>
    </row>
    <row r="13" spans="1:6">
      <c r="A13" s="45"/>
      <c r="B13" s="46"/>
      <c r="C13" s="47"/>
      <c r="D13" s="48"/>
      <c r="E13" s="48"/>
      <c r="F13" s="49"/>
    </row>
    <row r="14" spans="1:6">
      <c r="A14" s="45"/>
      <c r="B14" s="46"/>
      <c r="C14" s="50"/>
      <c r="D14" s="51"/>
      <c r="E14" s="52"/>
      <c r="F14" s="53"/>
    </row>
    <row r="15" spans="1:6">
      <c r="A15" s="54"/>
      <c r="B15" s="46"/>
      <c r="C15" s="48"/>
      <c r="D15" s="48"/>
      <c r="E15" s="48"/>
      <c r="F15" s="49"/>
    </row>
    <row r="16" spans="1:6">
      <c r="A16" s="55"/>
      <c r="B16" s="56"/>
      <c r="C16" s="57"/>
      <c r="D16" s="51"/>
      <c r="E16" s="52"/>
      <c r="F16" s="53"/>
    </row>
    <row r="17" spans="1:8">
      <c r="A17" s="55"/>
      <c r="B17" s="58"/>
      <c r="C17" s="57"/>
      <c r="D17" s="57"/>
      <c r="E17" s="52"/>
      <c r="F17" s="53"/>
    </row>
    <row r="18" spans="1:8">
      <c r="A18" s="55"/>
      <c r="B18" s="56"/>
      <c r="C18" s="57"/>
      <c r="D18" s="51"/>
      <c r="E18" s="52"/>
      <c r="F18" s="53"/>
    </row>
    <row r="19" spans="1:8">
      <c r="A19" s="55"/>
      <c r="B19" s="59"/>
      <c r="C19" s="60"/>
      <c r="D19" s="60"/>
      <c r="E19" s="61"/>
      <c r="F19" s="62"/>
    </row>
    <row r="20" spans="1:8" s="64" customFormat="1">
      <c r="A20" s="55"/>
      <c r="B20" s="63"/>
      <c r="C20" s="57"/>
      <c r="D20" s="51"/>
      <c r="E20" s="52"/>
      <c r="F20" s="53"/>
    </row>
    <row r="21" spans="1:8">
      <c r="A21" s="65"/>
      <c r="B21" s="56"/>
      <c r="C21" s="66"/>
      <c r="D21" s="67"/>
      <c r="E21" s="67"/>
      <c r="F21" s="68"/>
    </row>
    <row r="22" spans="1:8">
      <c r="A22" s="65"/>
      <c r="B22" s="56"/>
      <c r="C22" s="66"/>
      <c r="D22" s="67"/>
      <c r="E22" s="67"/>
      <c r="F22" s="68"/>
    </row>
    <row r="23" spans="1:8" s="74" customFormat="1">
      <c r="A23" s="69"/>
      <c r="B23" s="59"/>
      <c r="C23" s="70"/>
      <c r="D23" s="71"/>
      <c r="E23" s="72"/>
      <c r="F23" s="73"/>
      <c r="H23" s="75"/>
    </row>
    <row r="24" spans="1:8">
      <c r="A24" s="76"/>
      <c r="B24" s="77"/>
      <c r="C24" s="78"/>
      <c r="D24" s="78"/>
      <c r="E24" s="79"/>
      <c r="F24" s="80"/>
    </row>
    <row r="25" spans="1:8">
      <c r="A25" s="76"/>
      <c r="B25" s="78"/>
      <c r="C25" s="78"/>
      <c r="D25" s="78"/>
      <c r="E25" s="79"/>
      <c r="F25" s="80"/>
    </row>
    <row r="26" spans="1:8" s="74" customFormat="1">
      <c r="A26" s="81"/>
      <c r="B26" s="82"/>
      <c r="C26" s="82"/>
      <c r="D26" s="82"/>
      <c r="E26" s="72" t="s">
        <v>18</v>
      </c>
      <c r="F26" s="83">
        <f>SUM(F12:F25)</f>
        <v>8981.5562920000048</v>
      </c>
    </row>
    <row r="27" spans="1:8">
      <c r="A27" s="84"/>
      <c r="B27" s="67"/>
      <c r="C27" s="67"/>
      <c r="D27" s="67"/>
      <c r="E27" s="85" t="s">
        <v>19</v>
      </c>
      <c r="F27" s="68">
        <f>F26*18%</f>
        <v>1616.6801325600009</v>
      </c>
    </row>
    <row r="28" spans="1:8" s="74" customFormat="1" ht="15" thickBot="1">
      <c r="A28" s="86"/>
      <c r="B28" s="87"/>
      <c r="C28" s="87"/>
      <c r="D28" s="87"/>
      <c r="E28" s="88" t="s">
        <v>20</v>
      </c>
      <c r="F28" s="89">
        <f>SUM(F26:F27)</f>
        <v>10598.236424560006</v>
      </c>
    </row>
    <row r="31" spans="1:8">
      <c r="B31" s="74" t="s">
        <v>21</v>
      </c>
    </row>
    <row r="32" spans="1:8">
      <c r="B32" s="38" t="s">
        <v>22</v>
      </c>
    </row>
    <row r="34" spans="1:2">
      <c r="B34" s="91" t="s">
        <v>23</v>
      </c>
    </row>
    <row r="37" spans="1:2">
      <c r="A37" s="38" t="s">
        <v>24</v>
      </c>
    </row>
    <row r="40" spans="1:2">
      <c r="A40" s="38" t="s">
        <v>25</v>
      </c>
    </row>
  </sheetData>
  <mergeCells count="11">
    <mergeCell ref="C7:D7"/>
    <mergeCell ref="E7:F7"/>
    <mergeCell ref="C8:D9"/>
    <mergeCell ref="E8:E9"/>
    <mergeCell ref="F8:F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scale="9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2dc98c699bf446724aab127127a9e99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78694f70e56749dfa47eb1f60c33757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CE5ADD35-BCEB-4339-BA84-55B016A40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3FEF3-4057-43D4-9463-BF952202A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2153C2-61A5-4530-B5B6-6F9C99F26430}">
  <ds:schemaRefs>
    <ds:schemaRef ds:uri="http://purl.org/dc/elements/1.1/"/>
    <ds:schemaRef ds:uri="http://purl.org/dc/terms/"/>
    <ds:schemaRef ds:uri="http://schemas.microsoft.com/office/2006/documentManagement/types"/>
    <ds:schemaRef ds:uri="fee0fea8-8139-444d-8325-da21a6461ff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e217d1b7-00b8-4997-b3ee-078a5e5490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Nimisha Jadhav</cp:lastModifiedBy>
  <dcterms:created xsi:type="dcterms:W3CDTF">2024-04-30T05:15:46Z</dcterms:created>
  <dcterms:modified xsi:type="dcterms:W3CDTF">2024-04-30T05:16:07Z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