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TRAVEL FOOD SERVICES PRIVATE LIMITED\New Terminal 1, Indira Gandhi\Dilli Streat - T-1-IGI\"/>
    </mc:Choice>
  </mc:AlternateContent>
  <xr:revisionPtr revIDLastSave="0" documentId="13_ncr:1_{2ADE7E96-424B-4495-B4AB-6D6780517718}" xr6:coauthVersionLast="47" xr6:coauthVersionMax="47" xr10:uidLastSave="{00000000-0000-0000-0000-000000000000}"/>
  <bookViews>
    <workbookView xWindow="-108" yWindow="-108" windowWidth="23256" windowHeight="12456" xr2:uid="{9FF2DAE2-01B6-4659-A634-22BAB6DA4378}"/>
  </bookViews>
  <sheets>
    <sheet name="Structure work" sheetId="1" r:id="rId1"/>
  </sheets>
  <definedNames>
    <definedName name="_xlnm.Print_Titles" localSheetId="0">'Structure work'!$1:$4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8" i="1"/>
  <c r="J8" i="1" s="1"/>
  <c r="H7" i="1"/>
  <c r="J7" i="1" s="1"/>
  <c r="H6" i="1"/>
  <c r="J6" i="1" s="1"/>
  <c r="H5" i="1"/>
  <c r="J5" i="1" l="1"/>
  <c r="J24" i="1" s="1"/>
</calcChain>
</file>

<file path=xl/sharedStrings.xml><?xml version="1.0" encoding="utf-8"?>
<sst xmlns="http://schemas.openxmlformats.org/spreadsheetml/2006/main" count="88" uniqueCount="63">
  <si>
    <t>UOM</t>
  </si>
  <si>
    <t>Remarks</t>
  </si>
  <si>
    <t>Quantity</t>
  </si>
  <si>
    <t>Amount</t>
  </si>
  <si>
    <t>STB-1</t>
  </si>
  <si>
    <t>KG</t>
  </si>
  <si>
    <t>STUB</t>
  </si>
  <si>
    <t>B-2</t>
  </si>
  <si>
    <t>BEAM</t>
  </si>
  <si>
    <t>A-3</t>
  </si>
  <si>
    <t>A-4</t>
  </si>
  <si>
    <t>Plates</t>
  </si>
  <si>
    <t>A-1</t>
  </si>
  <si>
    <t>HR-1</t>
  </si>
  <si>
    <t>MB-1</t>
  </si>
  <si>
    <t>CQ-1</t>
  </si>
  <si>
    <t>B-1</t>
  </si>
  <si>
    <t>CP-1</t>
  </si>
  <si>
    <t>CP-2</t>
  </si>
  <si>
    <t>SB-1</t>
  </si>
  <si>
    <t>PL-1</t>
  </si>
  <si>
    <t>A-2</t>
  </si>
  <si>
    <t>BP-1</t>
  </si>
  <si>
    <t>BP-2</t>
  </si>
  <si>
    <t>SC1</t>
  </si>
  <si>
    <t>COLUMN</t>
  </si>
  <si>
    <t>B-3</t>
  </si>
  <si>
    <r>
      <rPr>
        <b/>
        <sz val="12"/>
        <rFont val="Cambria"/>
        <family val="1"/>
      </rPr>
      <t>Sr</t>
    </r>
    <r>
      <rPr>
        <sz val="12"/>
        <rFont val="Cambria"/>
        <family val="1"/>
      </rPr>
      <t xml:space="preserve"> </t>
    </r>
    <r>
      <rPr>
        <b/>
        <sz val="12"/>
        <rFont val="Cambria"/>
        <family val="1"/>
      </rPr>
      <t>No</t>
    </r>
  </si>
  <si>
    <r>
      <rPr>
        <b/>
        <sz val="12"/>
        <rFont val="Cambria"/>
        <family val="1"/>
      </rPr>
      <t>Item</t>
    </r>
    <r>
      <rPr>
        <sz val="12"/>
        <rFont val="Cambria"/>
        <family val="1"/>
      </rPr>
      <t xml:space="preserve"> </t>
    </r>
    <r>
      <rPr>
        <b/>
        <sz val="12"/>
        <rFont val="Cambria"/>
        <family val="1"/>
      </rPr>
      <t>Code</t>
    </r>
  </si>
  <si>
    <r>
      <rPr>
        <b/>
        <sz val="12"/>
        <rFont val="Cambria"/>
        <family val="1"/>
      </rPr>
      <t>Item</t>
    </r>
    <r>
      <rPr>
        <sz val="12"/>
        <rFont val="Cambria"/>
        <family val="1"/>
      </rPr>
      <t xml:space="preserve"> </t>
    </r>
    <r>
      <rPr>
        <b/>
        <sz val="12"/>
        <rFont val="Cambria"/>
        <family val="1"/>
      </rPr>
      <t>Name</t>
    </r>
  </si>
  <si>
    <r>
      <rPr>
        <sz val="12"/>
        <rFont val="Cambria"/>
        <family val="1"/>
      </rPr>
      <t>MEMBER No. STB-1 SECTION  SHS 100x100x4 UNIT WEIGHT (Kg m) 11.73 LENGTH (mm) 210 Nos. 1 TOTAL LENGTH (m) 0.21</t>
    </r>
  </si>
  <si>
    <r>
      <rPr>
        <sz val="12"/>
        <rFont val="Cambria"/>
        <family val="1"/>
      </rPr>
      <t>MEMBER No. B-2 SECTION  RHS 240x120x4 UNIT WEIGHT (Kg m) 21.78 LENGTH (mm) 5785 Nos. 1 TOTAL LENGTH (m) 5.785</t>
    </r>
  </si>
  <si>
    <r>
      <rPr>
        <sz val="12"/>
        <rFont val="Cambria"/>
        <family val="1"/>
      </rPr>
      <t>MEMBER No. A-3 SECTION  ISA 50x50X6 UNIT WEIGHT (Kg m)
4.5 LENGTH (mm) 1055 Nos. 3 TOTAL LENGTH (m) 3.165</t>
    </r>
  </si>
  <si>
    <r>
      <rPr>
        <sz val="12"/>
        <rFont val="Cambria"/>
        <family val="1"/>
      </rPr>
      <t>CHQ. PLATE SUPPORT</t>
    </r>
  </si>
  <si>
    <r>
      <rPr>
        <sz val="12"/>
        <rFont val="Cambria"/>
        <family val="1"/>
      </rPr>
      <t>MEMBER No. A-4 SECTION  ISA 50x50X6 UNIT WEIGHT (Kg m)
4.5 LENGTH (mm) 525 Nos. 3 TOTAL LENGTH (m) 1.575</t>
    </r>
  </si>
  <si>
    <r>
      <rPr>
        <sz val="12"/>
        <rFont val="Cambria"/>
        <family val="1"/>
      </rPr>
      <t>MEMBER No. A-1 SECTION  ISA 50x50X6 UNIT WEIGHT (Kg m)
4.5 LENGTH (mm) 1340 Nos. 3 TOTAL LENGTH (m) 4.02</t>
    </r>
  </si>
  <si>
    <r>
      <rPr>
        <sz val="12"/>
        <rFont val="Cambria"/>
        <family val="1"/>
      </rPr>
      <t>MEMBER No. HR-1 SECTION  RHS 60x40x3.6 UNIT WEIGHT (Kg m) 4.98 LENGTH (mm) 650 Nos. 84 TOTAL LENGTH (m) 54.6</t>
    </r>
  </si>
  <si>
    <r>
      <rPr>
        <sz val="12"/>
        <rFont val="Cambria"/>
        <family val="1"/>
      </rPr>
      <t>HANGERS (APPOX. QTY)</t>
    </r>
  </si>
  <si>
    <r>
      <rPr>
        <sz val="12"/>
        <rFont val="Cambria"/>
        <family val="1"/>
      </rPr>
      <t>MEMBER No. MB-1 SECTION  RHS 240x120x4 UNIT WEIGHT (Kg m) 21.78 LENGTH (mm) 7660 Nos. 7 TOTAL LENGTH (m) 53.62</t>
    </r>
  </si>
  <si>
    <r>
      <rPr>
        <sz val="12"/>
        <rFont val="Cambria"/>
        <family val="1"/>
      </rPr>
      <t>MAIN BEAM</t>
    </r>
  </si>
  <si>
    <r>
      <rPr>
        <sz val="12"/>
        <rFont val="Cambria"/>
        <family val="1"/>
      </rPr>
      <t>PLATE SIZE 4500   1300 THICK (mm) 4 UNIT WT. (Kg Sq.m) 34 Nos. 1 WEIGHT PER NO. (Kg) 198.9</t>
    </r>
  </si>
  <si>
    <r>
      <rPr>
        <sz val="12"/>
        <rFont val="Cambria"/>
        <family val="1"/>
      </rPr>
      <t>CHEQUERED PLATE</t>
    </r>
  </si>
  <si>
    <r>
      <rPr>
        <sz val="12"/>
        <rFont val="Cambria"/>
        <family val="1"/>
      </rPr>
      <t>MEMBER No. B-1 SECTION  RHS 240x120x4 UNIT WEIGHT (Kg m) 21.78 LENGTH (mm) 5180 Nos. 1 TOTAL LENGTH (m) 5.18</t>
    </r>
  </si>
  <si>
    <r>
      <rPr>
        <sz val="12"/>
        <rFont val="Cambria"/>
        <family val="1"/>
      </rPr>
      <t>PLATE SIZE 240   120 THICK (mm) 4 UNIT WT. (Kg Sq.m) 31.4 Nos. 15 WEIGHT PER NO. (Kg) 0.90432</t>
    </r>
  </si>
  <si>
    <r>
      <rPr>
        <sz val="12"/>
        <rFont val="Cambria"/>
        <family val="1"/>
      </rPr>
      <t>CAP PLATE</t>
    </r>
  </si>
  <si>
    <r>
      <rPr>
        <sz val="12"/>
        <rFont val="Cambria"/>
        <family val="1"/>
      </rPr>
      <t>PLATE SIZE 100   100 THICK (mm) 4 UNIT WT. (Kg Sq.m) 31.4 Nos. 2 WEIGHT PER NO. (Kg) 0.314</t>
    </r>
  </si>
  <si>
    <r>
      <rPr>
        <sz val="12"/>
        <rFont val="Cambria"/>
        <family val="1"/>
      </rPr>
      <t>MEMBER No. SB-1 SECTION  RHS 200x100x4 UNIT WEIGHT (Kg m) 18.01 LENGTH (mm) 2630 Nos. 6 TOTAL LENGTH (m) 15.78</t>
    </r>
  </si>
  <si>
    <r>
      <rPr>
        <sz val="12"/>
        <rFont val="Cambria"/>
        <family val="1"/>
      </rPr>
      <t>SECONDARY BEAM</t>
    </r>
  </si>
  <si>
    <r>
      <rPr>
        <sz val="12"/>
        <rFont val="Cambria"/>
        <family val="1"/>
      </rPr>
      <t>MEMBER No. PL-1 SECTION  RHS 60x40x3.6 UNIT WEIGHT (Kg m) 4.98 LENGTH (mm) 2630 Nos. 32 TOTAL LENGTH (m) 84.16</t>
    </r>
  </si>
  <si>
    <r>
      <rPr>
        <sz val="12"/>
        <rFont val="Cambria"/>
        <family val="1"/>
      </rPr>
      <t>TOP CHORD PURLIN</t>
    </r>
  </si>
  <si>
    <r>
      <rPr>
        <sz val="12"/>
        <rFont val="Cambria"/>
        <family val="1"/>
      </rPr>
      <t>MEMBER No. A-2 SECTION  ISA 50x50X6 UNIT WEIGHT (Kg m)
4.5 LENGTH (mm) 1010 Nos. 3 TOTAL LENGTH (m) 3.03</t>
    </r>
  </si>
  <si>
    <r>
      <rPr>
        <sz val="12"/>
        <rFont val="Cambria"/>
        <family val="1"/>
      </rPr>
      <t>PLATE SIZE 200   150 THICK (mm) 10 UNIT WT. (Kg Sq.m) 78.5 Nos. 7 WEIGHT PER NO. (Kg) 2.355</t>
    </r>
  </si>
  <si>
    <r>
      <rPr>
        <sz val="12"/>
        <rFont val="Cambria"/>
        <family val="1"/>
      </rPr>
      <t>BASE PLATE</t>
    </r>
  </si>
  <si>
    <r>
      <rPr>
        <sz val="12"/>
        <rFont val="Cambria"/>
        <family val="1"/>
      </rPr>
      <t>PLATE SIZE 300   300 THICK (mm) 12 UNIT WT. (Kg Sq.m) 94.2 Nos. 2 WEIGHT PER NO. (Kg) 8.478</t>
    </r>
  </si>
  <si>
    <r>
      <rPr>
        <sz val="12"/>
        <rFont val="Cambria"/>
        <family val="1"/>
      </rPr>
      <t>MEMBER No. SC1 SECTION  SHS 150x150x6 UNIT WEIGHT (Kg m) 26.4 LENGTH (mm) 435 Nos. 2 TOTAL LENGTH (m) 0.87</t>
    </r>
  </si>
  <si>
    <r>
      <rPr>
        <sz val="12"/>
        <rFont val="Cambria"/>
        <family val="1"/>
      </rPr>
      <t>MEMBER No. B-3 SECTION  RHS 240x120x4 UNIT WEIGHT (Kg m) 21.78 LENGTH (mm) 5410 Nos. 1 TOTAL LENGTH (m) 5.41</t>
    </r>
  </si>
  <si>
    <t>BOQ</t>
  </si>
  <si>
    <t>INVOICE</t>
  </si>
  <si>
    <t xml:space="preserve">Rate </t>
  </si>
  <si>
    <t>Work Done %</t>
  </si>
  <si>
    <t xml:space="preserve">Rudras Interior Point Pvt Ltd </t>
  </si>
  <si>
    <t>Structure work -  Dilli Streat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</si>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</sst>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0"/>
      <color rgb="FF000000"/>
      <name val="Times New Roman"/>
      <charset val="204"/>
    </font>
    <font>
      <sz val="11"/>
      <color theme="1"/>
      <name val="Aptos Narrow"/>
      <family val="2"/>
      <scheme val="minor"/>
    </font>
    <font>
      <sz val="12"/>
      <color rgb="FF000000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b/>
      <sz val="12"/>
      <color rgb="FF000000"/>
      <name val="Cambria"/>
      <family val="1"/>
    </font>
    <font>
      <sz val="10"/>
      <color rgb="FF000000"/>
      <name val="Times New Roman"/>
      <family val="1"/>
    </font>
    <font>
      <b/>
      <sz val="14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35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shrinkToFit="1"/>
    </xf>
    <xf numFmtId="2" fontId="2" fillId="0" borderId="4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9" fontId="2" fillId="0" borderId="4" xfId="2" applyFont="1" applyBorder="1" applyAlignment="1">
      <alignment horizontal="center" vertical="center" wrapText="1"/>
    </xf>
    <xf numFmtId="9" fontId="2" fillId="0" borderId="4" xfId="2" applyFont="1" applyBorder="1" applyAlignment="1">
      <alignment horizontal="center" vertical="center" shrinkToFit="1"/>
    </xf>
    <xf numFmtId="9" fontId="2" fillId="0" borderId="0" xfId="2" applyFont="1" applyAlignment="1">
      <alignment horizontal="center" vertical="center"/>
    </xf>
    <xf numFmtId="43" fontId="2" fillId="0" borderId="4" xfId="1" applyFont="1" applyBorder="1" applyAlignment="1">
      <alignment horizontal="center" vertical="center" shrinkToFit="1"/>
    </xf>
    <xf numFmtId="43" fontId="5" fillId="0" borderId="4" xfId="1" applyFont="1" applyBorder="1" applyAlignment="1">
      <alignment horizontal="center" vertical="center" shrinkToFit="1"/>
    </xf>
    <xf numFmtId="43" fontId="2" fillId="0" borderId="0" xfId="1" applyFont="1" applyAlignment="1">
      <alignment horizontal="center" vertical="center"/>
    </xf>
    <xf numFmtId="0" fontId="2" fillId="0" borderId="0" xfId="3" applyFont="1" applyAlignment="1">
      <alignment horizontal="left" vertical="top"/>
    </xf>
    <xf numFmtId="0" fontId="3" fillId="2" borderId="5" xfId="3" applyFont="1" applyFill="1" applyBorder="1" applyAlignment="1">
      <alignment horizontal="center" vertical="center"/>
    </xf>
    <xf numFmtId="2" fontId="3" fillId="2" borderId="5" xfId="3" applyNumberFormat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9" fontId="3" fillId="2" borderId="5" xfId="2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/>
    </xf>
    <xf numFmtId="9" fontId="3" fillId="2" borderId="6" xfId="2" applyFont="1" applyFill="1" applyBorder="1" applyAlignment="1">
      <alignment horizontal="center" vertical="center"/>
    </xf>
    <xf numFmtId="43" fontId="3" fillId="2" borderId="7" xfId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C5D6E600-34C4-4934-8FA5-41903696AEC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2254B-BA52-45EA-B063-1A1C005D9F50}">
  <sheetPr>
    <pageSetUpPr fitToPage="1"/>
  </sheetPr>
  <dimension ref="A1:J24"/>
  <sheetViews>
    <sheetView tabSelected="1" view="pageBreakPreview" zoomScale="85" zoomScaleNormal="100" zoomScaleSheetLayoutView="85" workbookViewId="0">
      <pane ySplit="4" topLeftCell="A16" activePane="bottomLeft" state="frozen"/>
      <selection pane="bottomLeft" activeCell="E22" sqref="E22"/>
    </sheetView>
  </sheetViews>
  <sheetFormatPr defaultRowHeight="15" x14ac:dyDescent="0.25"/>
  <cols>
    <col min="1" max="1" width="6.77734375" style="14" bestFit="1" customWidth="1"/>
    <col min="2" max="2" width="11.44140625" style="14" bestFit="1" customWidth="1"/>
    <col min="3" max="3" width="56.44140625" style="7" bestFit="1" customWidth="1"/>
    <col min="4" max="4" width="6" style="14" bestFit="1" customWidth="1"/>
    <col min="5" max="5" width="25.21875" style="14" bestFit="1" customWidth="1"/>
    <col min="6" max="6" width="9.88671875" style="14" bestFit="1" customWidth="1"/>
    <col min="7" max="7" width="7.5546875" style="14" bestFit="1" customWidth="1"/>
    <col min="8" max="8" width="14.33203125" style="20" bestFit="1" customWidth="1"/>
    <col min="9" max="9" width="9.21875" style="17" customWidth="1"/>
    <col min="10" max="10" width="14.33203125" style="20" bestFit="1" customWidth="1"/>
    <col min="11" max="16384" width="8.88671875" style="1"/>
  </cols>
  <sheetData>
    <row r="1" spans="1:10" ht="17.399999999999999" x14ac:dyDescent="0.25">
      <c r="A1" s="30" t="s">
        <v>60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s="21" customFormat="1" ht="17.399999999999999" x14ac:dyDescent="0.25">
      <c r="A2" s="30" t="s">
        <v>61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s="21" customFormat="1" x14ac:dyDescent="0.25">
      <c r="A3" s="31" t="s">
        <v>27</v>
      </c>
      <c r="B3" s="31" t="s">
        <v>28</v>
      </c>
      <c r="C3" s="31" t="s">
        <v>29</v>
      </c>
      <c r="D3" s="32" t="s">
        <v>56</v>
      </c>
      <c r="E3" s="32"/>
      <c r="F3" s="32"/>
      <c r="G3" s="32"/>
      <c r="H3" s="32"/>
      <c r="I3" s="33" t="s">
        <v>57</v>
      </c>
      <c r="J3" s="34"/>
    </row>
    <row r="4" spans="1:10" s="21" customFormat="1" ht="30" x14ac:dyDescent="0.25">
      <c r="A4" s="31"/>
      <c r="B4" s="31"/>
      <c r="C4" s="31"/>
      <c r="D4" s="22" t="s">
        <v>0</v>
      </c>
      <c r="E4" s="26" t="s">
        <v>1</v>
      </c>
      <c r="F4" s="23" t="s">
        <v>2</v>
      </c>
      <c r="G4" s="24" t="s">
        <v>58</v>
      </c>
      <c r="H4" s="24" t="s">
        <v>3</v>
      </c>
      <c r="I4" s="25" t="s">
        <v>59</v>
      </c>
      <c r="J4" s="24" t="s">
        <v>3</v>
      </c>
    </row>
    <row r="5" spans="1:10" ht="45" x14ac:dyDescent="0.25">
      <c r="A5" s="4">
        <v>1</v>
      </c>
      <c r="B5" s="9" t="s">
        <v>4</v>
      </c>
      <c r="C5" s="2" t="s">
        <v>30</v>
      </c>
      <c r="D5" s="5" t="s">
        <v>5</v>
      </c>
      <c r="E5" s="5" t="s">
        <v>6</v>
      </c>
      <c r="F5" s="10">
        <v>2.46</v>
      </c>
      <c r="G5" s="11">
        <v>170</v>
      </c>
      <c r="H5" s="18">
        <f>F5*G5</f>
        <v>418.2</v>
      </c>
      <c r="I5" s="16">
        <v>0.8</v>
      </c>
      <c r="J5" s="18">
        <f>H5*I5</f>
        <v>334.56</v>
      </c>
    </row>
    <row r="6" spans="1:10" ht="45" x14ac:dyDescent="0.25">
      <c r="A6" s="4">
        <v>2</v>
      </c>
      <c r="B6" s="9" t="s">
        <v>7</v>
      </c>
      <c r="C6" s="2" t="s">
        <v>31</v>
      </c>
      <c r="D6" s="5" t="s">
        <v>5</v>
      </c>
      <c r="E6" s="5" t="s">
        <v>8</v>
      </c>
      <c r="F6" s="10">
        <v>126</v>
      </c>
      <c r="G6" s="11">
        <v>170</v>
      </c>
      <c r="H6" s="18">
        <f t="shared" ref="H6:H23" si="0">F6*G6</f>
        <v>21420</v>
      </c>
      <c r="I6" s="16">
        <v>0.8</v>
      </c>
      <c r="J6" s="18">
        <f t="shared" ref="J6:J23" si="1">H6*I6</f>
        <v>17136</v>
      </c>
    </row>
    <row r="7" spans="1:10" ht="60" x14ac:dyDescent="0.25">
      <c r="A7" s="4">
        <v>3</v>
      </c>
      <c r="B7" s="9" t="s">
        <v>9</v>
      </c>
      <c r="C7" s="2" t="s">
        <v>32</v>
      </c>
      <c r="D7" s="5" t="s">
        <v>5</v>
      </c>
      <c r="E7" s="3" t="s">
        <v>33</v>
      </c>
      <c r="F7" s="10">
        <v>14.24</v>
      </c>
      <c r="G7" s="11">
        <v>170</v>
      </c>
      <c r="H7" s="18">
        <f t="shared" si="0"/>
        <v>2420.8000000000002</v>
      </c>
      <c r="I7" s="16">
        <v>0.8</v>
      </c>
      <c r="J7" s="18">
        <f t="shared" si="1"/>
        <v>1936.6400000000003</v>
      </c>
    </row>
    <row r="8" spans="1:10" ht="60" x14ac:dyDescent="0.25">
      <c r="A8" s="4">
        <v>4</v>
      </c>
      <c r="B8" s="9" t="s">
        <v>10</v>
      </c>
      <c r="C8" s="2" t="s">
        <v>34</v>
      </c>
      <c r="D8" s="5" t="s">
        <v>5</v>
      </c>
      <c r="E8" s="3" t="s">
        <v>33</v>
      </c>
      <c r="F8" s="10">
        <v>7.09</v>
      </c>
      <c r="G8" s="11">
        <v>170</v>
      </c>
      <c r="H8" s="18">
        <f t="shared" si="0"/>
        <v>1205.3</v>
      </c>
      <c r="I8" s="16">
        <v>0.8</v>
      </c>
      <c r="J8" s="18">
        <f t="shared" si="1"/>
        <v>964.24</v>
      </c>
    </row>
    <row r="9" spans="1:10" x14ac:dyDescent="0.25">
      <c r="A9" s="4">
        <v>5</v>
      </c>
      <c r="B9" s="8"/>
      <c r="C9" s="6" t="s">
        <v>11</v>
      </c>
      <c r="D9" s="3"/>
      <c r="E9" s="3"/>
      <c r="F9" s="10"/>
      <c r="G9" s="11"/>
      <c r="H9" s="18"/>
      <c r="I9" s="16"/>
      <c r="J9" s="18"/>
    </row>
    <row r="10" spans="1:10" ht="60" x14ac:dyDescent="0.25">
      <c r="A10" s="4">
        <v>6</v>
      </c>
      <c r="B10" s="9" t="s">
        <v>12</v>
      </c>
      <c r="C10" s="2" t="s">
        <v>35</v>
      </c>
      <c r="D10" s="5" t="s">
        <v>5</v>
      </c>
      <c r="E10" s="3" t="s">
        <v>33</v>
      </c>
      <c r="F10" s="10">
        <v>18.09</v>
      </c>
      <c r="G10" s="11">
        <v>170</v>
      </c>
      <c r="H10" s="18">
        <f t="shared" si="0"/>
        <v>3075.3</v>
      </c>
      <c r="I10" s="16">
        <v>0.8</v>
      </c>
      <c r="J10" s="18">
        <f t="shared" si="1"/>
        <v>2460.2400000000002</v>
      </c>
    </row>
    <row r="11" spans="1:10" ht="45" x14ac:dyDescent="0.25">
      <c r="A11" s="4">
        <v>7</v>
      </c>
      <c r="B11" s="9" t="s">
        <v>13</v>
      </c>
      <c r="C11" s="2" t="s">
        <v>36</v>
      </c>
      <c r="D11" s="5" t="s">
        <v>5</v>
      </c>
      <c r="E11" s="3" t="s">
        <v>37</v>
      </c>
      <c r="F11" s="10">
        <v>271.91000000000003</v>
      </c>
      <c r="G11" s="11">
        <v>170</v>
      </c>
      <c r="H11" s="18">
        <f t="shared" si="0"/>
        <v>46224.700000000004</v>
      </c>
      <c r="I11" s="16">
        <v>0.8</v>
      </c>
      <c r="J11" s="18">
        <f t="shared" si="1"/>
        <v>36979.760000000002</v>
      </c>
    </row>
    <row r="12" spans="1:10" ht="45" x14ac:dyDescent="0.25">
      <c r="A12" s="4">
        <v>8</v>
      </c>
      <c r="B12" s="9" t="s">
        <v>14</v>
      </c>
      <c r="C12" s="2" t="s">
        <v>38</v>
      </c>
      <c r="D12" s="5" t="s">
        <v>5</v>
      </c>
      <c r="E12" s="3" t="s">
        <v>39</v>
      </c>
      <c r="F12" s="12">
        <v>1167.8399999999999</v>
      </c>
      <c r="G12" s="11">
        <v>170</v>
      </c>
      <c r="H12" s="18">
        <f t="shared" si="0"/>
        <v>198532.8</v>
      </c>
      <c r="I12" s="16">
        <v>0.8</v>
      </c>
      <c r="J12" s="18">
        <f t="shared" si="1"/>
        <v>158826.23999999999</v>
      </c>
    </row>
    <row r="13" spans="1:10" ht="30" x14ac:dyDescent="0.25">
      <c r="A13" s="4">
        <v>9</v>
      </c>
      <c r="B13" s="9" t="s">
        <v>15</v>
      </c>
      <c r="C13" s="2" t="s">
        <v>40</v>
      </c>
      <c r="D13" s="5" t="s">
        <v>5</v>
      </c>
      <c r="E13" s="3" t="s">
        <v>41</v>
      </c>
      <c r="F13" s="10">
        <v>198.9</v>
      </c>
      <c r="G13" s="11">
        <v>170</v>
      </c>
      <c r="H13" s="18">
        <f t="shared" si="0"/>
        <v>33813</v>
      </c>
      <c r="I13" s="16">
        <v>0.8</v>
      </c>
      <c r="J13" s="18">
        <f t="shared" si="1"/>
        <v>27050.400000000001</v>
      </c>
    </row>
    <row r="14" spans="1:10" ht="45" x14ac:dyDescent="0.25">
      <c r="A14" s="4">
        <v>10</v>
      </c>
      <c r="B14" s="9" t="s">
        <v>16</v>
      </c>
      <c r="C14" s="2" t="s">
        <v>42</v>
      </c>
      <c r="D14" s="5" t="s">
        <v>5</v>
      </c>
      <c r="E14" s="5" t="s">
        <v>8</v>
      </c>
      <c r="F14" s="10">
        <v>112.82</v>
      </c>
      <c r="G14" s="11">
        <v>170</v>
      </c>
      <c r="H14" s="18">
        <f t="shared" si="0"/>
        <v>19179.399999999998</v>
      </c>
      <c r="I14" s="16">
        <v>0.8</v>
      </c>
      <c r="J14" s="18">
        <f t="shared" si="1"/>
        <v>15343.519999999999</v>
      </c>
    </row>
    <row r="15" spans="1:10" ht="30" x14ac:dyDescent="0.25">
      <c r="A15" s="4">
        <v>11</v>
      </c>
      <c r="B15" s="9" t="s">
        <v>17</v>
      </c>
      <c r="C15" s="2" t="s">
        <v>43</v>
      </c>
      <c r="D15" s="5" t="s">
        <v>5</v>
      </c>
      <c r="E15" s="3" t="s">
        <v>44</v>
      </c>
      <c r="F15" s="10">
        <v>13.56</v>
      </c>
      <c r="G15" s="11">
        <v>170</v>
      </c>
      <c r="H15" s="18">
        <f t="shared" si="0"/>
        <v>2305.2000000000003</v>
      </c>
      <c r="I15" s="16">
        <v>0.8</v>
      </c>
      <c r="J15" s="18">
        <f t="shared" si="1"/>
        <v>1844.1600000000003</v>
      </c>
    </row>
    <row r="16" spans="1:10" ht="30" x14ac:dyDescent="0.25">
      <c r="A16" s="4">
        <v>12</v>
      </c>
      <c r="B16" s="9" t="s">
        <v>18</v>
      </c>
      <c r="C16" s="2" t="s">
        <v>45</v>
      </c>
      <c r="D16" s="5" t="s">
        <v>5</v>
      </c>
      <c r="E16" s="3" t="s">
        <v>44</v>
      </c>
      <c r="F16" s="10">
        <v>0.63</v>
      </c>
      <c r="G16" s="11">
        <v>170</v>
      </c>
      <c r="H16" s="18">
        <f t="shared" si="0"/>
        <v>107.1</v>
      </c>
      <c r="I16" s="16">
        <v>0.8</v>
      </c>
      <c r="J16" s="18">
        <f t="shared" si="1"/>
        <v>85.68</v>
      </c>
    </row>
    <row r="17" spans="1:10" ht="45" x14ac:dyDescent="0.25">
      <c r="A17" s="4">
        <v>13</v>
      </c>
      <c r="B17" s="9" t="s">
        <v>19</v>
      </c>
      <c r="C17" s="2" t="s">
        <v>46</v>
      </c>
      <c r="D17" s="5" t="s">
        <v>5</v>
      </c>
      <c r="E17" s="3" t="s">
        <v>47</v>
      </c>
      <c r="F17" s="10">
        <v>284.2</v>
      </c>
      <c r="G17" s="11">
        <v>170</v>
      </c>
      <c r="H17" s="18">
        <f t="shared" si="0"/>
        <v>48314</v>
      </c>
      <c r="I17" s="16">
        <v>0.8</v>
      </c>
      <c r="J17" s="18">
        <f t="shared" si="1"/>
        <v>38651.200000000004</v>
      </c>
    </row>
    <row r="18" spans="1:10" ht="45" x14ac:dyDescent="0.25">
      <c r="A18" s="4">
        <v>14</v>
      </c>
      <c r="B18" s="9" t="s">
        <v>20</v>
      </c>
      <c r="C18" s="2" t="s">
        <v>48</v>
      </c>
      <c r="D18" s="5" t="s">
        <v>5</v>
      </c>
      <c r="E18" s="3" t="s">
        <v>49</v>
      </c>
      <c r="F18" s="10">
        <v>419.12</v>
      </c>
      <c r="G18" s="11">
        <v>170</v>
      </c>
      <c r="H18" s="18">
        <f t="shared" si="0"/>
        <v>71250.399999999994</v>
      </c>
      <c r="I18" s="16">
        <v>0.8</v>
      </c>
      <c r="J18" s="18">
        <f t="shared" si="1"/>
        <v>57000.32</v>
      </c>
    </row>
    <row r="19" spans="1:10" ht="60" x14ac:dyDescent="0.25">
      <c r="A19" s="4">
        <v>15</v>
      </c>
      <c r="B19" s="9" t="s">
        <v>21</v>
      </c>
      <c r="C19" s="2" t="s">
        <v>50</v>
      </c>
      <c r="D19" s="5" t="s">
        <v>5</v>
      </c>
      <c r="E19" s="3" t="s">
        <v>33</v>
      </c>
      <c r="F19" s="10">
        <v>13.64</v>
      </c>
      <c r="G19" s="11">
        <v>170</v>
      </c>
      <c r="H19" s="18">
        <f t="shared" si="0"/>
        <v>2318.8000000000002</v>
      </c>
      <c r="I19" s="16">
        <v>0.8</v>
      </c>
      <c r="J19" s="18">
        <f t="shared" si="1"/>
        <v>1855.0400000000002</v>
      </c>
    </row>
    <row r="20" spans="1:10" ht="30" x14ac:dyDescent="0.25">
      <c r="A20" s="4">
        <v>16</v>
      </c>
      <c r="B20" s="9" t="s">
        <v>22</v>
      </c>
      <c r="C20" s="2" t="s">
        <v>51</v>
      </c>
      <c r="D20" s="5" t="s">
        <v>5</v>
      </c>
      <c r="E20" s="3" t="s">
        <v>52</v>
      </c>
      <c r="F20" s="10">
        <v>16.489999999999998</v>
      </c>
      <c r="G20" s="11">
        <v>170</v>
      </c>
      <c r="H20" s="18">
        <f t="shared" si="0"/>
        <v>2803.2999999999997</v>
      </c>
      <c r="I20" s="16">
        <v>0.8</v>
      </c>
      <c r="J20" s="18">
        <f t="shared" si="1"/>
        <v>2242.64</v>
      </c>
    </row>
    <row r="21" spans="1:10" ht="30" x14ac:dyDescent="0.25">
      <c r="A21" s="4">
        <v>17</v>
      </c>
      <c r="B21" s="9" t="s">
        <v>23</v>
      </c>
      <c r="C21" s="2" t="s">
        <v>53</v>
      </c>
      <c r="D21" s="5" t="s">
        <v>5</v>
      </c>
      <c r="E21" s="3" t="s">
        <v>52</v>
      </c>
      <c r="F21" s="10">
        <v>16.96</v>
      </c>
      <c r="G21" s="11">
        <v>170</v>
      </c>
      <c r="H21" s="18">
        <f t="shared" si="0"/>
        <v>2883.2000000000003</v>
      </c>
      <c r="I21" s="16">
        <v>0.8</v>
      </c>
      <c r="J21" s="18">
        <f t="shared" si="1"/>
        <v>2306.5600000000004</v>
      </c>
    </row>
    <row r="22" spans="1:10" ht="45" x14ac:dyDescent="0.25">
      <c r="A22" s="4">
        <v>18</v>
      </c>
      <c r="B22" s="9" t="s">
        <v>24</v>
      </c>
      <c r="C22" s="2" t="s">
        <v>54</v>
      </c>
      <c r="D22" s="5" t="s">
        <v>5</v>
      </c>
      <c r="E22" s="5" t="s">
        <v>25</v>
      </c>
      <c r="F22" s="10">
        <v>22.97</v>
      </c>
      <c r="G22" s="11">
        <v>170</v>
      </c>
      <c r="H22" s="18">
        <f t="shared" si="0"/>
        <v>3904.8999999999996</v>
      </c>
      <c r="I22" s="16">
        <v>0.8</v>
      </c>
      <c r="J22" s="18">
        <f t="shared" si="1"/>
        <v>3123.92</v>
      </c>
    </row>
    <row r="23" spans="1:10" ht="45" x14ac:dyDescent="0.25">
      <c r="A23" s="4">
        <v>19</v>
      </c>
      <c r="B23" s="9" t="s">
        <v>26</v>
      </c>
      <c r="C23" s="2" t="s">
        <v>55</v>
      </c>
      <c r="D23" s="5" t="s">
        <v>5</v>
      </c>
      <c r="E23" s="5" t="s">
        <v>8</v>
      </c>
      <c r="F23" s="10">
        <v>117.83</v>
      </c>
      <c r="G23" s="11">
        <v>170</v>
      </c>
      <c r="H23" s="18">
        <f t="shared" si="0"/>
        <v>20031.099999999999</v>
      </c>
      <c r="I23" s="16">
        <v>0.8</v>
      </c>
      <c r="J23" s="18">
        <f t="shared" si="1"/>
        <v>16024.88</v>
      </c>
    </row>
    <row r="24" spans="1:10" x14ac:dyDescent="0.25">
      <c r="A24" s="27" t="s">
        <v>62</v>
      </c>
      <c r="B24" s="28"/>
      <c r="C24" s="28"/>
      <c r="D24" s="28"/>
      <c r="E24" s="29"/>
      <c r="F24" s="13"/>
      <c r="G24" s="3"/>
      <c r="H24" s="19">
        <f>SUM(H5:H23)</f>
        <v>480207.49999999994</v>
      </c>
      <c r="I24" s="15"/>
      <c r="J24" s="19">
        <f>SUM(J5:J23)</f>
        <v>384165.99999999994</v>
      </c>
    </row>
  </sheetData>
  <mergeCells count="8">
    <mergeCell ref="A24:E24"/>
    <mergeCell ref="A1:J1"/>
    <mergeCell ref="A2:J2"/>
    <mergeCell ref="A3:A4"/>
    <mergeCell ref="B3:B4"/>
    <mergeCell ref="C3:C4"/>
    <mergeCell ref="D3:H3"/>
    <mergeCell ref="I3:J3"/>
  </mergeCells>
  <pageMargins left="0.39370078740157483" right="0.39370078740157483" top="0.39370078740157483" bottom="0.74803149606299213" header="0.31496062992125984" footer="0.31496062992125984"/>
  <pageSetup paperSize="9" scale="96" fitToHeight="0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35ABDE-5D5C-4ED2-B365-9BCAB2AFD169}"/>
</file>

<file path=customXml/itemProps2.xml><?xml version="1.0" encoding="utf-8"?>
<ds:datastoreItem xmlns:ds="http://schemas.openxmlformats.org/officeDocument/2006/customXml" ds:itemID="{753B6157-3D25-41B8-97F1-8EE3C01BE8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Structure work</vt:lpstr>
      <vt:lpstr>'Structure work'!Print_Titles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 Jangir</dc:creator>
  <cp:lastModifiedBy>Rs Jangir</cp:lastModifiedBy>
  <cp:lastPrinted>2024-09-21T04:00:47Z</cp:lastPrinted>
  <dcterms:created xsi:type="dcterms:W3CDTF">2024-06-18T07:32:35Z</dcterms:created>
  <dcterms:modified xsi:type="dcterms:W3CDTF">2024-09-22T07:18:41Z</dcterms:modified>
</cp:coreProperties>
</file>