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Pendrive new update 21.7.24\INTERCARE ENTERPRISE\TFS\BLR banglore lounge\ICE billing\"/>
    </mc:Choice>
  </mc:AlternateContent>
  <xr:revisionPtr revIDLastSave="0" documentId="13_ncr:1_{B0AA3256-6583-4E39-A34D-6854CEC3CD1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inv" sheetId="3" r:id="rId1"/>
  </sheets>
  <definedNames>
    <definedName name="_xlnm.Print_Area" localSheetId="0">inv!$A$1:$L$38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3" l="1"/>
  <c r="H29" i="3"/>
  <c r="G29" i="3"/>
  <c r="L19" i="3"/>
  <c r="I19" i="3"/>
  <c r="I18" i="3"/>
  <c r="L18" i="3" l="1"/>
  <c r="L32" i="3" l="1"/>
</calcChain>
</file>

<file path=xl/sharedStrings.xml><?xml version="1.0" encoding="utf-8"?>
<sst xmlns="http://schemas.openxmlformats.org/spreadsheetml/2006/main" count="49" uniqueCount="44">
  <si>
    <t>Sr. No</t>
  </si>
  <si>
    <t>Unit</t>
  </si>
  <si>
    <t>Qty</t>
  </si>
  <si>
    <t>Amount</t>
  </si>
  <si>
    <t>INTERCARE ENTERPRISE</t>
  </si>
  <si>
    <t>A TOTAL INTERIOR SOLUTION</t>
  </si>
  <si>
    <t>Plot No - 51, CTS No - 565, Daima Road, Kherwadi, Bandra (E), Mumbai - 400051</t>
  </si>
  <si>
    <r>
      <t xml:space="preserve">Transportation Mode: </t>
    </r>
    <r>
      <rPr>
        <sz val="10"/>
        <color theme="1"/>
        <rFont val="Book Antiqua"/>
        <family val="1"/>
      </rPr>
      <t>Fixed</t>
    </r>
  </si>
  <si>
    <r>
      <t xml:space="preserve">Tax is Payable On Reverse Charge:  </t>
    </r>
    <r>
      <rPr>
        <sz val="10"/>
        <color theme="1"/>
        <rFont val="Book Antiqua"/>
        <family val="1"/>
      </rPr>
      <t>No</t>
    </r>
  </si>
  <si>
    <t>Details of Receiver</t>
  </si>
  <si>
    <t>Description of Items</t>
  </si>
  <si>
    <t>SAC Code</t>
  </si>
  <si>
    <t>Total Amount</t>
  </si>
  <si>
    <t>Percentage</t>
  </si>
  <si>
    <t>Total</t>
  </si>
  <si>
    <t>Sub Total</t>
  </si>
  <si>
    <t>Round off</t>
  </si>
  <si>
    <t>Grand Total</t>
  </si>
  <si>
    <t>TERM &amp; CONDITION OF SALE</t>
  </si>
  <si>
    <t>Intercare Enterprise</t>
  </si>
  <si>
    <t>1. Amount should be cleared within 7 days of Tax Invoice submission.</t>
  </si>
  <si>
    <t>Reference Number:</t>
  </si>
  <si>
    <t>Authorised Signatory:</t>
  </si>
  <si>
    <t>Seal</t>
  </si>
  <si>
    <t>Current a/c no:  09572090004244</t>
  </si>
  <si>
    <t>L.S</t>
  </si>
  <si>
    <t>IGST</t>
  </si>
  <si>
    <r>
      <rPr>
        <b/>
        <sz val="11"/>
        <color theme="1"/>
        <rFont val="Book Antiqua"/>
        <family val="1"/>
      </rPr>
      <t>State Code:</t>
    </r>
    <r>
      <rPr>
        <sz val="11"/>
        <color theme="1"/>
        <rFont val="Book Antiqua"/>
        <family val="1"/>
      </rPr>
      <t xml:space="preserve"> 29</t>
    </r>
  </si>
  <si>
    <t>IFSC Code: KKBK0001382   [ Kotak Bank ]</t>
  </si>
  <si>
    <r>
      <t xml:space="preserve">State: </t>
    </r>
    <r>
      <rPr>
        <sz val="11"/>
        <color theme="1"/>
        <rFont val="Book Antiqua"/>
        <family val="1"/>
      </rPr>
      <t>Karnataka</t>
    </r>
  </si>
  <si>
    <t xml:space="preserve"> INVOICE</t>
  </si>
  <si>
    <t>GSTIN No:  27AYSPS6907Q1Z5</t>
  </si>
  <si>
    <t>E-mail: info.intercareenterprises@gmail.com/info@intercare.co.in / Mob: 9820993221/9167593786</t>
  </si>
  <si>
    <t>Civil &amp; Interior  works</t>
  </si>
  <si>
    <r>
      <rPr>
        <b/>
        <sz val="11"/>
        <color theme="1"/>
        <rFont val="Book Antiqua"/>
        <family val="1"/>
      </rPr>
      <t>GSTIN No:</t>
    </r>
    <r>
      <rPr>
        <sz val="11"/>
        <color theme="1"/>
        <rFont val="Book Antiqua"/>
        <family val="1"/>
      </rPr>
      <t xml:space="preserve">  GST NO. 29AADCB2762L1ZE</t>
    </r>
  </si>
  <si>
    <t>PO No: BLR/PO/24-25/000129</t>
  </si>
  <si>
    <t xml:space="preserve">Plumbing works </t>
  </si>
  <si>
    <r>
      <rPr>
        <b/>
        <sz val="11"/>
        <color theme="1"/>
        <rFont val="Book Antiqua"/>
        <family val="1"/>
      </rPr>
      <t>Invoice Value (In Words):</t>
    </r>
    <r>
      <rPr>
        <sz val="11"/>
        <color theme="1"/>
        <rFont val="Book Antiqua"/>
        <family val="1"/>
      </rPr>
      <t xml:space="preserve"> Three core Eleven Lakh Forty Eight Thousand Six Hundred Eightty  only.</t>
    </r>
  </si>
  <si>
    <r>
      <t xml:space="preserve">Address: </t>
    </r>
    <r>
      <rPr>
        <sz val="11"/>
        <color theme="1"/>
        <rFont val="Book Antiqua"/>
        <family val="1"/>
      </rPr>
      <t>Terminal 1, Administration Block, Kempegowda International Airport, Bengaluru, Bengaluru Urban, Karnataka, 560300</t>
    </r>
  </si>
  <si>
    <r>
      <t>Invoice No :</t>
    </r>
    <r>
      <rPr>
        <sz val="10"/>
        <color theme="1"/>
        <rFont val="Book Antiqua"/>
        <family val="1"/>
      </rPr>
      <t xml:space="preserve"> FY-24-25/</t>
    </r>
    <r>
      <rPr>
        <b/>
        <sz val="10"/>
        <color theme="1"/>
        <rFont val="Book Antiqua"/>
        <family val="1"/>
      </rPr>
      <t>19</t>
    </r>
  </si>
  <si>
    <t>Name: Travel Food Services Private Limited</t>
  </si>
  <si>
    <r>
      <t>Invoice Date:</t>
    </r>
    <r>
      <rPr>
        <sz val="10"/>
        <color theme="1"/>
        <rFont val="Book Antiqua"/>
        <family val="1"/>
      </rPr>
      <t xml:space="preserve"> -01.10.2024</t>
    </r>
  </si>
  <si>
    <t>Place of Supply: BLR-080 Lounge T-1</t>
  </si>
  <si>
    <t>Date of Supply: 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</si>
</sst>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0"/>
      <name val="Arial"/>
      <family val="2"/>
    </font>
    <font>
      <sz val="11"/>
      <color theme="1"/>
      <name val="Book Antiqua"/>
      <family val="1"/>
    </font>
    <font>
      <b/>
      <u/>
      <sz val="14"/>
      <color theme="4"/>
      <name val="Book Antiqua"/>
      <family val="1"/>
    </font>
    <font>
      <sz val="20"/>
      <color rgb="FFC00000"/>
      <name val="Book Antiqua"/>
      <family val="1"/>
    </font>
    <font>
      <b/>
      <sz val="10"/>
      <color rgb="FF00B050"/>
      <name val="Book Antiqua"/>
      <family val="1"/>
    </font>
    <font>
      <b/>
      <sz val="11"/>
      <color rgb="FF0070C0"/>
      <name val="Book Antiqua"/>
      <family val="1"/>
    </font>
    <font>
      <b/>
      <sz val="11"/>
      <color theme="1"/>
      <name val="Book Antiqua"/>
      <family val="1"/>
    </font>
    <font>
      <b/>
      <sz val="8"/>
      <color rgb="FF0070C0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color rgb="FF0070C0"/>
      <name val="Book Antiqua"/>
      <family val="1"/>
    </font>
    <font>
      <sz val="11"/>
      <color rgb="FF0070C0"/>
      <name val="Book Antiqua"/>
      <family val="1"/>
    </font>
    <font>
      <b/>
      <u/>
      <sz val="20"/>
      <color rgb="FFC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99">
    <xf numFmtId="0" fontId="0" fillId="0" borderId="0" xfId="0"/>
    <xf numFmtId="43" fontId="2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/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</cellXfs>
  <cellStyles count="8">
    <cellStyle name="Comma" xfId="1" builtinId="3"/>
    <cellStyle name="Comma 2" xfId="4" xr:uid="{00000000-0005-0000-0000-000001000000}"/>
    <cellStyle name="Comma 2 2" xfId="7" xr:uid="{00000000-0005-0000-0000-000002000000}"/>
    <cellStyle name="Normal" xfId="0" builtinId="0"/>
    <cellStyle name="Normal 10" xfId="3" xr:uid="{00000000-0005-0000-0000-000004000000}"/>
    <cellStyle name="Normal 2" xfId="5" xr:uid="{00000000-0005-0000-0000-000005000000}"/>
    <cellStyle name="Normal 21" xfId="6" xr:uid="{00000000-0005-0000-0000-000006000000}"/>
    <cellStyle name="Normal 9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</xdr:colOff>
      <xdr:row>0</xdr:row>
      <xdr:rowOff>9525</xdr:rowOff>
    </xdr:from>
    <xdr:to>
      <xdr:col>1</xdr:col>
      <xdr:colOff>624840</xdr:colOff>
      <xdr:row>4</xdr:row>
      <xdr:rowOff>181632</xdr:rowOff>
    </xdr:to>
    <xdr:pic>
      <xdr:nvPicPr>
        <xdr:cNvPr id="2" name="Picture 1" descr="photo.jpg">
          <a:extLst>
            <a:ext uri="{FF2B5EF4-FFF2-40B4-BE49-F238E27FC236}">
              <a16:creationId xmlns:a16="http://schemas.microsoft.com/office/drawing/2014/main" id="{060021B3-8F11-4DCB-B2C2-4226636A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" y="9525"/>
          <a:ext cx="1070610" cy="1112224"/>
        </a:xfrm>
        <a:prstGeom prst="rect">
          <a:avLst/>
        </a:prstGeom>
      </xdr:spPr>
    </xdr:pic>
    <xdr:clientData/>
  </xdr:twoCellAnchor>
  <xdr:twoCellAnchor editAs="oneCell">
    <xdr:from>
      <xdr:col>3</xdr:col>
      <xdr:colOff>204786</xdr:colOff>
      <xdr:row>35</xdr:row>
      <xdr:rowOff>49518</xdr:rowOff>
    </xdr:from>
    <xdr:to>
      <xdr:col>6</xdr:col>
      <xdr:colOff>632701</xdr:colOff>
      <xdr:row>37</xdr:row>
      <xdr:rowOff>319088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F52944-A8F1-0509-1CF4-A3DAEB32E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986" y="9336393"/>
          <a:ext cx="1947153" cy="10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7" zoomScaleNormal="100" zoomScaleSheetLayoutView="100" workbookViewId="0">
      <selection activeCell="F42" sqref="F42"/>
    </sheetView>
  </sheetViews>
  <sheetFormatPr defaultColWidth="9.1328125" defaultRowHeight="14.25" x14ac:dyDescent="0.45"/>
  <cols>
    <col min="1" max="1" width="6.796875" style="4" customWidth="1"/>
    <col min="2" max="2" width="10.46484375" style="4" customWidth="1"/>
    <col min="3" max="3" width="15.796875" style="4" customWidth="1"/>
    <col min="4" max="4" width="10" style="4" customWidth="1"/>
    <col min="5" max="5" width="5.796875" style="4" customWidth="1"/>
    <col min="6" max="6" width="5.46484375" style="28" bestFit="1" customWidth="1"/>
    <col min="7" max="7" width="13.59765625" style="28" bestFit="1" customWidth="1"/>
    <col min="8" max="8" width="9.33203125" style="4" bestFit="1" customWidth="1"/>
    <col min="9" max="9" width="7.1328125" style="4" bestFit="1" customWidth="1"/>
    <col min="10" max="10" width="9.46484375" style="4" customWidth="1"/>
    <col min="11" max="11" width="14.46484375" style="4" customWidth="1"/>
    <col min="12" max="12" width="15.06640625" style="4" bestFit="1" customWidth="1"/>
    <col min="13" max="16384" width="9.1328125" style="4"/>
  </cols>
  <sheetData>
    <row r="1" spans="1:12" ht="16.5" customHeight="1" x14ac:dyDescent="0.5">
      <c r="A1" s="2"/>
      <c r="B1" s="3"/>
      <c r="C1" s="38" t="s">
        <v>30</v>
      </c>
      <c r="D1" s="39"/>
      <c r="E1" s="39"/>
      <c r="F1" s="39"/>
      <c r="G1" s="39"/>
      <c r="H1" s="39"/>
      <c r="I1" s="39"/>
      <c r="J1" s="39"/>
      <c r="K1" s="39"/>
      <c r="L1" s="40"/>
    </row>
    <row r="2" spans="1:12" ht="25.5" x14ac:dyDescent="0.75">
      <c r="A2" s="5"/>
      <c r="B2" s="6"/>
      <c r="C2" s="41" t="s">
        <v>4</v>
      </c>
      <c r="D2" s="42"/>
      <c r="E2" s="42"/>
      <c r="F2" s="42"/>
      <c r="G2" s="42"/>
      <c r="H2" s="42"/>
      <c r="I2" s="42"/>
      <c r="J2" s="42"/>
      <c r="K2" s="42"/>
      <c r="L2" s="43"/>
    </row>
    <row r="3" spans="1:12" ht="16.5" customHeight="1" x14ac:dyDescent="0.45">
      <c r="A3" s="5"/>
      <c r="B3" s="6"/>
      <c r="C3" s="44" t="s">
        <v>5</v>
      </c>
      <c r="D3" s="44"/>
      <c r="E3" s="44"/>
      <c r="F3" s="44"/>
      <c r="G3" s="44"/>
      <c r="H3" s="44"/>
      <c r="I3" s="44"/>
      <c r="J3" s="44"/>
      <c r="K3" s="44"/>
      <c r="L3" s="45"/>
    </row>
    <row r="4" spans="1:12" ht="16.5" customHeight="1" x14ac:dyDescent="0.45">
      <c r="A4" s="5"/>
      <c r="B4" s="6"/>
      <c r="C4" s="46" t="s">
        <v>6</v>
      </c>
      <c r="D4" s="46"/>
      <c r="E4" s="46"/>
      <c r="F4" s="46"/>
      <c r="G4" s="46"/>
      <c r="H4" s="46"/>
      <c r="I4" s="46"/>
      <c r="J4" s="46"/>
      <c r="K4" s="46"/>
      <c r="L4" s="47"/>
    </row>
    <row r="5" spans="1:12" ht="16.5" customHeight="1" thickBot="1" x14ac:dyDescent="0.5">
      <c r="A5" s="7"/>
      <c r="B5" s="8"/>
      <c r="C5" s="48" t="s">
        <v>32</v>
      </c>
      <c r="D5" s="48"/>
      <c r="E5" s="48"/>
      <c r="F5" s="48"/>
      <c r="G5" s="48"/>
      <c r="H5" s="48"/>
      <c r="I5" s="48"/>
      <c r="J5" s="48"/>
      <c r="K5" s="48"/>
      <c r="L5" s="49"/>
    </row>
    <row r="6" spans="1:12" ht="16.5" customHeight="1" x14ac:dyDescent="0.45">
      <c r="A6" s="35" t="s">
        <v>31</v>
      </c>
      <c r="B6" s="36"/>
      <c r="C6" s="36"/>
      <c r="D6" s="36"/>
      <c r="E6" s="9"/>
      <c r="F6" s="10"/>
      <c r="G6" s="11"/>
      <c r="H6" s="35" t="s">
        <v>7</v>
      </c>
      <c r="I6" s="36"/>
      <c r="J6" s="36"/>
      <c r="K6" s="36"/>
      <c r="L6" s="37"/>
    </row>
    <row r="7" spans="1:12" ht="16.5" customHeight="1" x14ac:dyDescent="0.45">
      <c r="A7" s="53" t="s">
        <v>8</v>
      </c>
      <c r="B7" s="54"/>
      <c r="C7" s="54"/>
      <c r="D7" s="54"/>
      <c r="E7" s="12"/>
      <c r="F7" s="13"/>
      <c r="G7" s="14"/>
      <c r="H7" s="53" t="s">
        <v>35</v>
      </c>
      <c r="I7" s="54"/>
      <c r="J7" s="54"/>
      <c r="K7" s="54"/>
      <c r="L7" s="55"/>
    </row>
    <row r="8" spans="1:12" ht="16.5" customHeight="1" x14ac:dyDescent="0.45">
      <c r="A8" s="53" t="s">
        <v>39</v>
      </c>
      <c r="B8" s="54"/>
      <c r="C8" s="54"/>
      <c r="D8" s="54"/>
      <c r="E8" s="12"/>
      <c r="F8" s="13"/>
      <c r="G8" s="14"/>
      <c r="H8" s="53" t="s">
        <v>43</v>
      </c>
      <c r="I8" s="54"/>
      <c r="J8" s="54"/>
      <c r="K8" s="54"/>
      <c r="L8" s="55"/>
    </row>
    <row r="9" spans="1:12" ht="16.5" customHeight="1" thickBot="1" x14ac:dyDescent="0.5">
      <c r="A9" s="56" t="s">
        <v>41</v>
      </c>
      <c r="B9" s="57"/>
      <c r="C9" s="57"/>
      <c r="D9" s="57"/>
      <c r="E9" s="15"/>
      <c r="F9" s="16"/>
      <c r="G9" s="17"/>
      <c r="H9" s="56" t="s">
        <v>42</v>
      </c>
      <c r="I9" s="57"/>
      <c r="J9" s="57"/>
      <c r="K9" s="57"/>
      <c r="L9" s="58"/>
    </row>
    <row r="10" spans="1:12" ht="16.5" customHeight="1" thickBot="1" x14ac:dyDescent="0.5">
      <c r="A10" s="59" t="s">
        <v>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2" ht="16.5" customHeight="1" x14ac:dyDescent="0.45">
      <c r="A11" s="62" t="s">
        <v>40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4"/>
    </row>
    <row r="12" spans="1:12" x14ac:dyDescent="0.45">
      <c r="A12" s="65" t="s">
        <v>38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2"/>
    </row>
    <row r="13" spans="1:12" ht="16.5" customHeight="1" x14ac:dyDescent="0.45">
      <c r="A13" s="66" t="s">
        <v>29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/>
    </row>
    <row r="14" spans="1:12" ht="16.5" customHeight="1" x14ac:dyDescent="0.45">
      <c r="A14" s="50" t="s">
        <v>27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12" ht="16.5" customHeight="1" x14ac:dyDescent="0.45">
      <c r="A15" s="50" t="s">
        <v>34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</row>
    <row r="16" spans="1:12" x14ac:dyDescent="0.45">
      <c r="A16" s="67" t="s">
        <v>0</v>
      </c>
      <c r="B16" s="67" t="s">
        <v>10</v>
      </c>
      <c r="C16" s="67"/>
      <c r="D16" s="67" t="s">
        <v>11</v>
      </c>
      <c r="E16" s="67" t="s">
        <v>1</v>
      </c>
      <c r="F16" s="68" t="s">
        <v>2</v>
      </c>
      <c r="G16" s="68" t="s">
        <v>3</v>
      </c>
      <c r="H16" s="67" t="s">
        <v>26</v>
      </c>
      <c r="I16" s="67"/>
      <c r="J16" s="67"/>
      <c r="K16" s="67"/>
      <c r="L16" s="67" t="s">
        <v>12</v>
      </c>
    </row>
    <row r="17" spans="1:12" x14ac:dyDescent="0.45">
      <c r="A17" s="67"/>
      <c r="B17" s="67"/>
      <c r="C17" s="67"/>
      <c r="D17" s="67"/>
      <c r="E17" s="67"/>
      <c r="F17" s="68"/>
      <c r="G17" s="68"/>
      <c r="H17" s="18" t="s">
        <v>13</v>
      </c>
      <c r="I17" s="19" t="s">
        <v>3</v>
      </c>
      <c r="J17" s="18" t="s">
        <v>13</v>
      </c>
      <c r="K17" s="19" t="s">
        <v>3</v>
      </c>
      <c r="L17" s="67"/>
    </row>
    <row r="18" spans="1:12" ht="25.5" customHeight="1" x14ac:dyDescent="0.45">
      <c r="A18" s="20">
        <v>1</v>
      </c>
      <c r="B18" s="70" t="s">
        <v>33</v>
      </c>
      <c r="C18" s="70"/>
      <c r="D18" s="20">
        <v>995428</v>
      </c>
      <c r="E18" s="22" t="s">
        <v>25</v>
      </c>
      <c r="F18" s="1">
        <v>1</v>
      </c>
      <c r="G18" s="34">
        <v>25503537.414730001</v>
      </c>
      <c r="H18" s="21">
        <v>0.18</v>
      </c>
      <c r="I18" s="71">
        <f>G18*H18</f>
        <v>4590636.7346513998</v>
      </c>
      <c r="J18" s="71"/>
      <c r="K18" s="71"/>
      <c r="L18" s="33">
        <f>G18+I18</f>
        <v>30094174.149381399</v>
      </c>
    </row>
    <row r="19" spans="1:12" ht="25.5" customHeight="1" x14ac:dyDescent="0.45">
      <c r="A19" s="20">
        <v>2</v>
      </c>
      <c r="B19" s="69" t="s">
        <v>36</v>
      </c>
      <c r="C19" s="69"/>
      <c r="D19" s="20">
        <v>995462</v>
      </c>
      <c r="E19" s="22" t="s">
        <v>25</v>
      </c>
      <c r="F19" s="1">
        <v>1</v>
      </c>
      <c r="G19" s="34">
        <v>893649.6</v>
      </c>
      <c r="H19" s="21">
        <v>0.18</v>
      </c>
      <c r="I19" s="71">
        <f>G19*H19</f>
        <v>160856.92799999999</v>
      </c>
      <c r="J19" s="71"/>
      <c r="K19" s="71"/>
      <c r="L19" s="33">
        <f>G19+I19</f>
        <v>1054506.5279999999</v>
      </c>
    </row>
    <row r="20" spans="1:12" ht="25.5" customHeight="1" x14ac:dyDescent="0.45">
      <c r="A20" s="20"/>
      <c r="B20" s="69"/>
      <c r="C20" s="69"/>
      <c r="D20" s="20"/>
      <c r="E20" s="22"/>
      <c r="F20" s="1"/>
      <c r="G20" s="1"/>
      <c r="H20" s="21"/>
      <c r="I20" s="1"/>
      <c r="J20" s="21"/>
      <c r="K20" s="1"/>
      <c r="L20" s="29"/>
    </row>
    <row r="21" spans="1:12" ht="25.5" customHeight="1" x14ac:dyDescent="0.45">
      <c r="A21" s="20"/>
      <c r="B21" s="69"/>
      <c r="C21" s="69"/>
      <c r="D21" s="20"/>
      <c r="E21" s="22"/>
      <c r="F21" s="1"/>
      <c r="G21" s="1"/>
      <c r="H21" s="21"/>
      <c r="I21" s="1"/>
      <c r="J21" s="21"/>
      <c r="K21" s="1"/>
      <c r="L21" s="29"/>
    </row>
    <row r="22" spans="1:12" ht="25.5" customHeight="1" x14ac:dyDescent="0.45">
      <c r="A22" s="24"/>
      <c r="B22" s="72"/>
      <c r="C22" s="72"/>
      <c r="D22" s="20"/>
      <c r="E22" s="20"/>
      <c r="F22" s="23"/>
      <c r="G22" s="23"/>
      <c r="H22" s="20"/>
      <c r="I22" s="20"/>
      <c r="J22" s="20"/>
      <c r="K22" s="20"/>
      <c r="L22" s="20"/>
    </row>
    <row r="23" spans="1:12" ht="25.5" customHeight="1" x14ac:dyDescent="0.45">
      <c r="A23" s="24"/>
      <c r="B23" s="72"/>
      <c r="C23" s="72"/>
      <c r="D23" s="20"/>
      <c r="E23" s="20"/>
      <c r="F23" s="23"/>
      <c r="G23" s="23"/>
      <c r="H23" s="20"/>
      <c r="I23" s="20"/>
      <c r="J23" s="20"/>
      <c r="K23" s="20"/>
      <c r="L23" s="20"/>
    </row>
    <row r="24" spans="1:12" ht="25.5" customHeight="1" x14ac:dyDescent="0.45">
      <c r="A24" s="24"/>
      <c r="B24" s="72"/>
      <c r="C24" s="72"/>
      <c r="D24" s="20"/>
      <c r="E24" s="20"/>
      <c r="F24" s="23"/>
      <c r="G24" s="23"/>
      <c r="H24" s="20"/>
      <c r="I24" s="20"/>
      <c r="J24" s="20"/>
      <c r="K24" s="20"/>
      <c r="L24" s="20"/>
    </row>
    <row r="25" spans="1:12" ht="25.5" customHeight="1" x14ac:dyDescent="0.45">
      <c r="A25" s="24"/>
      <c r="B25" s="73"/>
      <c r="C25" s="73"/>
      <c r="D25" s="20"/>
      <c r="E25" s="20"/>
      <c r="F25" s="23"/>
      <c r="G25" s="23"/>
      <c r="H25" s="20"/>
      <c r="I25" s="20"/>
      <c r="J25" s="20"/>
      <c r="K25" s="20"/>
      <c r="L25" s="20"/>
    </row>
    <row r="26" spans="1:12" ht="27" customHeight="1" x14ac:dyDescent="0.45">
      <c r="A26" s="24"/>
      <c r="B26" s="73"/>
      <c r="C26" s="73"/>
      <c r="D26" s="20"/>
      <c r="E26" s="20"/>
      <c r="F26" s="23"/>
      <c r="G26" s="23"/>
      <c r="H26" s="20"/>
      <c r="I26" s="20"/>
      <c r="J26" s="20"/>
      <c r="K26" s="20"/>
      <c r="L26" s="20"/>
    </row>
    <row r="27" spans="1:12" ht="27" customHeight="1" x14ac:dyDescent="0.45">
      <c r="A27" s="24"/>
      <c r="B27" s="73"/>
      <c r="C27" s="73"/>
      <c r="D27" s="20"/>
      <c r="E27" s="20"/>
      <c r="F27" s="23"/>
      <c r="G27" s="23"/>
      <c r="H27" s="20"/>
      <c r="I27" s="20"/>
      <c r="J27" s="20"/>
      <c r="K27" s="20"/>
      <c r="L27" s="20"/>
    </row>
    <row r="28" spans="1:12" ht="27" customHeight="1" x14ac:dyDescent="0.45">
      <c r="A28" s="24"/>
      <c r="B28" s="73"/>
      <c r="C28" s="73"/>
      <c r="D28" s="24"/>
      <c r="E28" s="24"/>
      <c r="F28" s="25"/>
      <c r="G28" s="23" t="s">
        <v>14</v>
      </c>
      <c r="H28" s="85" t="s">
        <v>26</v>
      </c>
      <c r="I28" s="85"/>
      <c r="J28" s="85"/>
      <c r="K28" s="85"/>
      <c r="L28" s="24"/>
    </row>
    <row r="29" spans="1:12" ht="27" customHeight="1" x14ac:dyDescent="0.45">
      <c r="A29" s="24"/>
      <c r="B29" s="73"/>
      <c r="C29" s="73"/>
      <c r="D29" s="24"/>
      <c r="E29" s="24"/>
      <c r="F29" s="25"/>
      <c r="G29" s="26">
        <f>G18+G19</f>
        <v>26397187.014730003</v>
      </c>
      <c r="H29" s="86">
        <f>I18+I19</f>
        <v>4751493.6626514001</v>
      </c>
      <c r="I29" s="86"/>
      <c r="J29" s="86"/>
      <c r="K29" s="86"/>
      <c r="L29" s="24"/>
    </row>
    <row r="30" spans="1:12" s="27" customFormat="1" ht="27" customHeight="1" x14ac:dyDescent="0.45">
      <c r="A30" s="87" t="s">
        <v>15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31">
        <f>SUM(L18:L29)</f>
        <v>31148680.6773814</v>
      </c>
    </row>
    <row r="31" spans="1:12" s="27" customFormat="1" ht="27" customHeight="1" x14ac:dyDescent="0.45">
      <c r="A31" s="88" t="s">
        <v>16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30">
        <v>0</v>
      </c>
    </row>
    <row r="32" spans="1:12" s="27" customFormat="1" ht="27" customHeight="1" x14ac:dyDescent="0.45">
      <c r="A32" s="89" t="s">
        <v>17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32">
        <f>L30-L31</f>
        <v>31148680.6773814</v>
      </c>
    </row>
    <row r="33" spans="1:12" s="27" customFormat="1" ht="27" customHeight="1" x14ac:dyDescent="0.45">
      <c r="A33" s="69" t="s">
        <v>37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2" s="27" customFormat="1" x14ac:dyDescent="0.45">
      <c r="A34" s="74" t="s">
        <v>18</v>
      </c>
      <c r="B34" s="74"/>
      <c r="C34" s="74"/>
      <c r="D34" s="74"/>
      <c r="E34" s="74"/>
      <c r="F34" s="74"/>
      <c r="G34" s="74"/>
      <c r="H34" s="75" t="s">
        <v>19</v>
      </c>
      <c r="I34" s="75"/>
      <c r="J34" s="75"/>
      <c r="K34" s="75"/>
      <c r="L34" s="75"/>
    </row>
    <row r="35" spans="1:12" s="27" customFormat="1" x14ac:dyDescent="0.45">
      <c r="A35" s="69" t="s">
        <v>20</v>
      </c>
      <c r="B35" s="69"/>
      <c r="C35" s="69"/>
      <c r="D35" s="69"/>
      <c r="E35" s="69"/>
      <c r="F35" s="69"/>
      <c r="G35" s="69"/>
      <c r="H35" s="69" t="s">
        <v>21</v>
      </c>
      <c r="I35" s="69"/>
      <c r="J35" s="69"/>
      <c r="K35" s="69"/>
      <c r="L35" s="69"/>
    </row>
    <row r="36" spans="1:12" s="27" customFormat="1" ht="29.25" customHeight="1" x14ac:dyDescent="0.45">
      <c r="A36" s="90" t="s">
        <v>23</v>
      </c>
      <c r="B36" s="91"/>
      <c r="C36" s="92"/>
      <c r="D36" s="76"/>
      <c r="E36" s="77"/>
      <c r="F36" s="77"/>
      <c r="G36" s="78"/>
      <c r="H36" s="69" t="s">
        <v>22</v>
      </c>
      <c r="I36" s="69"/>
      <c r="J36" s="69"/>
      <c r="K36" s="69"/>
      <c r="L36" s="69"/>
    </row>
    <row r="37" spans="1:12" s="27" customFormat="1" ht="29.25" customHeight="1" x14ac:dyDescent="0.45">
      <c r="A37" s="93"/>
      <c r="B37" s="94"/>
      <c r="C37" s="95"/>
      <c r="D37" s="79"/>
      <c r="E37" s="80"/>
      <c r="F37" s="80"/>
      <c r="G37" s="81"/>
      <c r="H37" s="69" t="s">
        <v>24</v>
      </c>
      <c r="I37" s="69"/>
      <c r="J37" s="69"/>
      <c r="K37" s="69"/>
      <c r="L37" s="69"/>
    </row>
    <row r="38" spans="1:12" s="27" customFormat="1" ht="29.25" customHeight="1" x14ac:dyDescent="0.45">
      <c r="A38" s="96"/>
      <c r="B38" s="97"/>
      <c r="C38" s="98"/>
      <c r="D38" s="82"/>
      <c r="E38" s="83"/>
      <c r="F38" s="83"/>
      <c r="G38" s="84"/>
      <c r="H38" s="69" t="s">
        <v>28</v>
      </c>
      <c r="I38" s="69"/>
      <c r="J38" s="69"/>
      <c r="K38" s="69"/>
      <c r="L38" s="69"/>
    </row>
    <row r="39" spans="1:12" ht="16.5" customHeight="1" x14ac:dyDescent="0.45"/>
    <row r="40" spans="1:12" ht="16.5" customHeight="1" x14ac:dyDescent="0.45"/>
    <row r="41" spans="1:12" ht="16.5" customHeight="1" x14ac:dyDescent="0.45"/>
    <row r="42" spans="1:12" ht="16.5" customHeight="1" x14ac:dyDescent="0.45"/>
    <row r="43" spans="1:12" ht="16.5" customHeight="1" x14ac:dyDescent="0.45"/>
    <row r="44" spans="1:12" ht="16.5" customHeight="1" x14ac:dyDescent="0.45"/>
    <row r="45" spans="1:12" ht="16.5" customHeight="1" x14ac:dyDescent="0.45"/>
  </sheetData>
  <mergeCells count="56">
    <mergeCell ref="A36:C38"/>
    <mergeCell ref="D36:G38"/>
    <mergeCell ref="H38:L38"/>
    <mergeCell ref="H16:K16"/>
    <mergeCell ref="I18:K18"/>
    <mergeCell ref="H28:K28"/>
    <mergeCell ref="H29:K29"/>
    <mergeCell ref="A35:G35"/>
    <mergeCell ref="H35:L35"/>
    <mergeCell ref="H36:L36"/>
    <mergeCell ref="H37:L37"/>
    <mergeCell ref="A30:K30"/>
    <mergeCell ref="A31:K31"/>
    <mergeCell ref="A32:K32"/>
    <mergeCell ref="A33:L33"/>
    <mergeCell ref="A34:G34"/>
    <mergeCell ref="H34:L34"/>
    <mergeCell ref="B27:C27"/>
    <mergeCell ref="B28:C28"/>
    <mergeCell ref="B29:C29"/>
    <mergeCell ref="B22:C22"/>
    <mergeCell ref="B23:C23"/>
    <mergeCell ref="B24:C24"/>
    <mergeCell ref="B25:C25"/>
    <mergeCell ref="B26:C26"/>
    <mergeCell ref="B19:C19"/>
    <mergeCell ref="B20:C20"/>
    <mergeCell ref="B21:C21"/>
    <mergeCell ref="G16:G17"/>
    <mergeCell ref="L16:L17"/>
    <mergeCell ref="B18:C18"/>
    <mergeCell ref="I19:K19"/>
    <mergeCell ref="A16:A17"/>
    <mergeCell ref="B16:C17"/>
    <mergeCell ref="D16:D17"/>
    <mergeCell ref="E16:E17"/>
    <mergeCell ref="F16:F17"/>
    <mergeCell ref="A15:L15"/>
    <mergeCell ref="A7:D7"/>
    <mergeCell ref="H7:L7"/>
    <mergeCell ref="A8:D8"/>
    <mergeCell ref="H8:L8"/>
    <mergeCell ref="A9:D9"/>
    <mergeCell ref="H9:L9"/>
    <mergeCell ref="A10:L10"/>
    <mergeCell ref="A11:L11"/>
    <mergeCell ref="A12:L12"/>
    <mergeCell ref="A13:L13"/>
    <mergeCell ref="A14:L14"/>
    <mergeCell ref="A6:D6"/>
    <mergeCell ref="H6:L6"/>
    <mergeCell ref="C1:L1"/>
    <mergeCell ref="C2:L2"/>
    <mergeCell ref="C3:L3"/>
    <mergeCell ref="C4:L4"/>
    <mergeCell ref="C5:L5"/>
  </mergeCells>
  <pageMargins left="0.42" right="0.1574803149606299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</vt:lpstr>
      <vt:lpstr>inv!Print_Area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INTERCARE ENTERPRISES MUMBAI</cp:lastModifiedBy>
  <cp:lastPrinted>2024-09-30T07:17:25Z</cp:lastPrinted>
  <dcterms:created xsi:type="dcterms:W3CDTF">2023-12-11T15:03:16Z</dcterms:created>
  <dcterms:modified xsi:type="dcterms:W3CDTF">2024-09-30T07:18:02Z</dcterms:modified>
</cp:coreProperties>
</file>