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azu\Desktop\"/>
    </mc:Choice>
  </mc:AlternateContent>
  <xr:revisionPtr revIDLastSave="0" documentId="8_{7A78ECFA-E1C9-4FFA-8776-6F89B9C0C6E9}" xr6:coauthVersionLast="47" xr6:coauthVersionMax="47" xr10:uidLastSave="{00000000-0000-0000-0000-000000000000}"/>
  <bookViews>
    <workbookView xWindow="-108" yWindow="-108" windowWidth="23256" windowHeight="12456" xr2:uid="{64C441CF-979F-40D4-A468-8A8DB5BB612A}"/>
  </bookViews>
  <sheets>
    <sheet name="SUMMARY" sheetId="2" r:id="rId1"/>
    <sheet name="LIBRARY RACK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5" i="1"/>
  <c r="L4" i="1"/>
  <c r="I6" i="1"/>
  <c r="I5" i="1"/>
  <c r="I4" i="1"/>
  <c r="I8" i="1" s="1"/>
  <c r="L8" i="1" l="1"/>
  <c r="H6" i="2" s="1"/>
  <c r="H8" i="2" s="1"/>
  <c r="H9" i="2" s="1"/>
  <c r="H10" i="2" s="1"/>
</calcChain>
</file>

<file path=xl/sharedStrings.xml><?xml version="1.0" encoding="utf-8"?>
<sst xmlns="http://schemas.openxmlformats.org/spreadsheetml/2006/main" count="52" uniqueCount="45">
  <si>
    <t>SubItemUniqueCode</t>
  </si>
  <si>
    <t>ItemCode</t>
  </si>
  <si>
    <t>ItemName</t>
  </si>
  <si>
    <t>UOM</t>
  </si>
  <si>
    <t>Rate</t>
  </si>
  <si>
    <t>Quantity</t>
  </si>
  <si>
    <t>Remarks</t>
  </si>
  <si>
    <t>SupplierRate</t>
  </si>
  <si>
    <t>Amount</t>
  </si>
  <si>
    <t>AS FOR SITE QTY</t>
  </si>
  <si>
    <t>AMOUNT</t>
  </si>
  <si>
    <t>62479</t>
  </si>
  <si>
    <t>1</t>
  </si>
  <si>
    <t>P F  book shelf made out of approved SS framework finished in pvd coating with 20x20mm box section and 40x20mm rectangle sections covered with 2-3mm SS sheet. the framework to have 18mm thk MDF shelf finished with duco paint. front skirting to be cladded with brass plate as per design.</t>
  </si>
  <si>
    <t/>
  </si>
  <si>
    <t>0.00</t>
  </si>
  <si>
    <t>Bar Counter</t>
  </si>
  <si>
    <t>0</t>
  </si>
  <si>
    <t>62480</t>
  </si>
  <si>
    <t>a</t>
  </si>
  <si>
    <t xml:space="preserve">P   F of 18mm thK MDF shelf finished with black duco paint </t>
  </si>
  <si>
    <t>RFT</t>
  </si>
  <si>
    <t>16.00</t>
  </si>
  <si>
    <t>820</t>
  </si>
  <si>
    <t>62481</t>
  </si>
  <si>
    <t>b</t>
  </si>
  <si>
    <t xml:space="preserve">2-3mm thk SS plate finished in pvd coating </t>
  </si>
  <si>
    <t>SFT</t>
  </si>
  <si>
    <t>60.00</t>
  </si>
  <si>
    <t>3450</t>
  </si>
  <si>
    <t>62482</t>
  </si>
  <si>
    <t>c</t>
  </si>
  <si>
    <t xml:space="preserve">SS box section framework </t>
  </si>
  <si>
    <t>no.</t>
  </si>
  <si>
    <t>1.00</t>
  </si>
  <si>
    <t>210000</t>
  </si>
  <si>
    <t>Total:</t>
  </si>
  <si>
    <r>
      <t xml:space="preserve">AS FOR BOQ </t>
    </r>
    <r>
      <rPr>
        <b/>
        <strike/>
        <sz val="11"/>
        <color rgb="FF3F3F3F"/>
        <rFont val="Calibri"/>
        <family val="2"/>
        <scheme val="minor"/>
      </rPr>
      <t>%</t>
    </r>
  </si>
  <si>
    <t xml:space="preserve">                           Description                                Amount</t>
  </si>
  <si>
    <t xml:space="preserve">Without gst Total </t>
  </si>
  <si>
    <t>GST 18%</t>
  </si>
  <si>
    <t>TOTAL AMOUNT WITH GST</t>
  </si>
  <si>
    <t xml:space="preserve">Summary </t>
  </si>
  <si>
    <t xml:space="preserve">Library rack </t>
  </si>
  <si>
    <t xml:space="preserve">Final bill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</si>
</sst>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sz val="11"/>
      <color rgb="FF3F3F3F"/>
      <name val="Calibri"/>
      <family val="2"/>
      <scheme val="minor"/>
    </font>
    <font>
      <b/>
      <strike/>
      <sz val="11"/>
      <color rgb="FF3F3F3F"/>
      <name val="Calibri"/>
      <family val="2"/>
      <scheme val="minor"/>
    </font>
    <font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0" fontId="1" fillId="3" borderId="1" xfId="1" applyFill="1"/>
    <xf numFmtId="0" fontId="1" fillId="3" borderId="1" xfId="1" applyFill="1" applyAlignment="1">
      <alignment wrapText="1"/>
    </xf>
    <xf numFmtId="0" fontId="2" fillId="0" borderId="0" xfId="0" applyFont="1"/>
    <xf numFmtId="0" fontId="1" fillId="3" borderId="1" xfId="1" applyFill="1" applyAlignment="1">
      <alignment horizontal="center" vertical="center" wrapText="1"/>
    </xf>
    <xf numFmtId="0" fontId="4" fillId="3" borderId="1" xfId="1" applyFont="1" applyFill="1" applyAlignment="1">
      <alignment horizontal="center" vertical="center"/>
    </xf>
    <xf numFmtId="0" fontId="4" fillId="3" borderId="1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3" borderId="1" xfId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7" borderId="2" xfId="0" applyFill="1" applyBorder="1"/>
    <xf numFmtId="4" fontId="0" fillId="7" borderId="2" xfId="0" applyNumberFormat="1" applyFill="1" applyBorder="1"/>
    <xf numFmtId="0" fontId="0" fillId="0" borderId="2" xfId="0" applyBorder="1"/>
    <xf numFmtId="0" fontId="7" fillId="0" borderId="2" xfId="0" applyFont="1" applyBorder="1"/>
    <xf numFmtId="0" fontId="8" fillId="4" borderId="2" xfId="0" applyFont="1" applyFill="1" applyBorder="1"/>
    <xf numFmtId="0" fontId="8" fillId="3" borderId="2" xfId="0" applyFont="1" applyFill="1" applyBorder="1"/>
    <xf numFmtId="0" fontId="9" fillId="7" borderId="2" xfId="0" applyFont="1" applyFill="1" applyBorder="1"/>
    <xf numFmtId="0" fontId="6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1" fillId="4" borderId="1" xfId="1" applyFill="1" applyAlignment="1">
      <alignment horizont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C1509-3ED9-4006-91B4-4066EC14E7F1}">
  <dimension ref="A4:H11"/>
  <sheetViews>
    <sheetView tabSelected="1" workbookViewId="0">
      <selection activeCell="F15" sqref="F15"/>
    </sheetView>
  </sheetViews>
  <sheetFormatPr defaultRowHeight="14.4" x14ac:dyDescent="0.3"/>
  <cols>
    <col min="8" max="8" width="10.44140625" bestFit="1" customWidth="1"/>
  </cols>
  <sheetData>
    <row r="4" spans="1:8" ht="23.4" x14ac:dyDescent="0.45">
      <c r="A4" s="19" t="s">
        <v>42</v>
      </c>
      <c r="B4" s="19"/>
      <c r="C4" s="19"/>
      <c r="D4" s="19"/>
      <c r="E4" s="19"/>
      <c r="F4" s="19"/>
      <c r="G4" s="19"/>
      <c r="H4" s="19"/>
    </row>
    <row r="5" spans="1:8" ht="23.4" x14ac:dyDescent="0.45">
      <c r="A5" s="20" t="s">
        <v>38</v>
      </c>
      <c r="B5" s="20"/>
      <c r="C5" s="20"/>
      <c r="D5" s="20"/>
      <c r="E5" s="20"/>
      <c r="F5" s="20"/>
      <c r="G5" s="20"/>
      <c r="H5" s="20"/>
    </row>
    <row r="6" spans="1:8" ht="18" x14ac:dyDescent="0.35">
      <c r="A6" s="12"/>
      <c r="B6" s="12"/>
      <c r="C6" s="18" t="s">
        <v>43</v>
      </c>
      <c r="D6" s="12"/>
      <c r="E6" s="12"/>
      <c r="F6" s="12"/>
      <c r="G6" s="12"/>
      <c r="H6" s="13">
        <f>'LIBRARY RACK'!L8</f>
        <v>430120</v>
      </c>
    </row>
    <row r="7" spans="1:8" x14ac:dyDescent="0.3">
      <c r="A7" s="14"/>
      <c r="B7" s="14"/>
      <c r="C7" s="15"/>
      <c r="D7" s="14"/>
      <c r="E7" s="14"/>
      <c r="F7" s="14"/>
      <c r="G7" s="14"/>
      <c r="H7" s="14"/>
    </row>
    <row r="8" spans="1:8" ht="15.6" x14ac:dyDescent="0.3">
      <c r="A8" s="16"/>
      <c r="B8" s="16"/>
      <c r="C8" s="16" t="s">
        <v>39</v>
      </c>
      <c r="D8" s="16"/>
      <c r="E8" s="16"/>
      <c r="F8" s="16"/>
      <c r="G8" s="16"/>
      <c r="H8" s="16">
        <f>SUM(H6:H7)</f>
        <v>430120</v>
      </c>
    </row>
    <row r="9" spans="1:8" ht="15.6" x14ac:dyDescent="0.3">
      <c r="A9" s="17"/>
      <c r="B9" s="17"/>
      <c r="C9" s="17" t="s">
        <v>40</v>
      </c>
      <c r="D9" s="17"/>
      <c r="E9" s="17"/>
      <c r="F9" s="17"/>
      <c r="G9" s="17"/>
      <c r="H9" s="17">
        <f>H8*18%</f>
        <v>77421.599999999991</v>
      </c>
    </row>
    <row r="10" spans="1:8" ht="15.6" x14ac:dyDescent="0.3">
      <c r="A10" s="17"/>
      <c r="B10" s="17"/>
      <c r="C10" s="17" t="s">
        <v>41</v>
      </c>
      <c r="D10" s="17"/>
      <c r="E10" s="17"/>
      <c r="F10" s="17"/>
      <c r="G10" s="17"/>
      <c r="H10" s="17">
        <f>SUM(H8:H9)</f>
        <v>507541.6</v>
      </c>
    </row>
    <row r="11" spans="1:8" x14ac:dyDescent="0.3">
      <c r="A11" s="14"/>
      <c r="B11" s="14"/>
      <c r="C11" s="14"/>
      <c r="D11" s="14"/>
      <c r="E11" s="14"/>
      <c r="F11" s="14"/>
      <c r="G11" s="14"/>
      <c r="H11" s="14"/>
    </row>
  </sheetData>
  <mergeCells count="2">
    <mergeCell ref="A4:H4"/>
    <mergeCell ref="A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D4AF8-5D42-46FB-9429-E7CE4F040D60}">
  <dimension ref="A1:M11"/>
  <sheetViews>
    <sheetView workbookViewId="0">
      <selection activeCell="M3" sqref="M3"/>
    </sheetView>
  </sheetViews>
  <sheetFormatPr defaultRowHeight="14.4" x14ac:dyDescent="0.3"/>
  <cols>
    <col min="3" max="3" width="35.44140625" customWidth="1"/>
    <col min="7" max="7" width="10.6640625" customWidth="1"/>
    <col min="10" max="10" width="11.6640625" customWidth="1"/>
    <col min="11" max="11" width="12.109375" customWidth="1"/>
  </cols>
  <sheetData>
    <row r="1" spans="1:13" ht="19.2" customHeight="1" x14ac:dyDescent="0.3">
      <c r="A1" s="1"/>
      <c r="B1" s="1"/>
      <c r="C1" s="2"/>
      <c r="D1" s="1"/>
      <c r="E1" s="1"/>
      <c r="F1" s="1"/>
      <c r="G1" s="1"/>
      <c r="H1" s="1"/>
      <c r="I1" s="1"/>
      <c r="J1" s="21" t="s">
        <v>44</v>
      </c>
      <c r="K1" s="21"/>
      <c r="L1" s="21"/>
      <c r="M1" s="3"/>
    </row>
    <row r="2" spans="1:13" s="8" customFormat="1" ht="43.2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37</v>
      </c>
      <c r="L2" s="4" t="s">
        <v>10</v>
      </c>
      <c r="M2" s="10"/>
    </row>
    <row r="3" spans="1:13" s="8" customFormat="1" ht="115.2" x14ac:dyDescent="0.3">
      <c r="A3" s="5" t="s">
        <v>11</v>
      </c>
      <c r="B3" s="5" t="s">
        <v>12</v>
      </c>
      <c r="C3" s="6" t="s">
        <v>13</v>
      </c>
      <c r="D3" s="5" t="s">
        <v>14</v>
      </c>
      <c r="E3" s="5" t="s">
        <v>15</v>
      </c>
      <c r="F3" s="5" t="s">
        <v>15</v>
      </c>
      <c r="G3" s="5" t="s">
        <v>16</v>
      </c>
      <c r="H3" s="5" t="s">
        <v>17</v>
      </c>
      <c r="I3" s="5"/>
      <c r="J3" s="5"/>
      <c r="K3" s="5"/>
      <c r="L3" s="5"/>
      <c r="M3" s="11"/>
    </row>
    <row r="4" spans="1:13" s="8" customFormat="1" ht="28.8" x14ac:dyDescent="0.3">
      <c r="A4" s="5" t="s">
        <v>18</v>
      </c>
      <c r="B4" s="5" t="s">
        <v>19</v>
      </c>
      <c r="C4" s="6" t="s">
        <v>20</v>
      </c>
      <c r="D4" s="5" t="s">
        <v>21</v>
      </c>
      <c r="E4" s="5" t="s">
        <v>15</v>
      </c>
      <c r="F4" s="5" t="s">
        <v>22</v>
      </c>
      <c r="G4" s="5" t="s">
        <v>16</v>
      </c>
      <c r="H4" s="5" t="s">
        <v>23</v>
      </c>
      <c r="I4" s="5">
        <f>F4*H4</f>
        <v>13120</v>
      </c>
      <c r="J4" s="5">
        <v>16</v>
      </c>
      <c r="K4" s="5">
        <v>100</v>
      </c>
      <c r="L4" s="5">
        <f>H4*F4</f>
        <v>13120</v>
      </c>
      <c r="M4" s="11"/>
    </row>
    <row r="5" spans="1:13" s="8" customFormat="1" ht="44.4" customHeight="1" x14ac:dyDescent="0.3">
      <c r="A5" s="5" t="s">
        <v>24</v>
      </c>
      <c r="B5" s="5" t="s">
        <v>25</v>
      </c>
      <c r="C5" s="6" t="s">
        <v>26</v>
      </c>
      <c r="D5" s="5" t="s">
        <v>27</v>
      </c>
      <c r="E5" s="5" t="s">
        <v>15</v>
      </c>
      <c r="F5" s="5" t="s">
        <v>28</v>
      </c>
      <c r="G5" s="5" t="s">
        <v>16</v>
      </c>
      <c r="H5" s="5" t="s">
        <v>29</v>
      </c>
      <c r="I5" s="5">
        <f t="shared" ref="I5:I6" si="0">F5*H5</f>
        <v>207000</v>
      </c>
      <c r="J5" s="5">
        <v>60</v>
      </c>
      <c r="K5" s="5">
        <v>100</v>
      </c>
      <c r="L5" s="5">
        <f>H5*F5</f>
        <v>207000</v>
      </c>
      <c r="M5" s="11"/>
    </row>
    <row r="6" spans="1:13" s="8" customFormat="1" ht="42.6" customHeight="1" x14ac:dyDescent="0.3">
      <c r="A6" s="5" t="s">
        <v>30</v>
      </c>
      <c r="B6" s="5" t="s">
        <v>31</v>
      </c>
      <c r="C6" s="6" t="s">
        <v>32</v>
      </c>
      <c r="D6" s="5" t="s">
        <v>33</v>
      </c>
      <c r="E6" s="5" t="s">
        <v>15</v>
      </c>
      <c r="F6" s="5" t="s">
        <v>34</v>
      </c>
      <c r="G6" s="5" t="s">
        <v>16</v>
      </c>
      <c r="H6" s="5" t="s">
        <v>35</v>
      </c>
      <c r="I6" s="5">
        <f t="shared" si="0"/>
        <v>210000</v>
      </c>
      <c r="J6" s="5">
        <v>1</v>
      </c>
      <c r="K6" s="5">
        <v>100</v>
      </c>
      <c r="L6" s="5">
        <f>H6*F6</f>
        <v>210000</v>
      </c>
      <c r="M6" s="11"/>
    </row>
    <row r="7" spans="1:13" s="8" customFormat="1" x14ac:dyDescent="0.3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11"/>
    </row>
    <row r="8" spans="1:13" s="8" customFormat="1" x14ac:dyDescent="0.3">
      <c r="A8" s="9"/>
      <c r="B8" s="9"/>
      <c r="C8" s="4" t="s">
        <v>36</v>
      </c>
      <c r="D8" s="9"/>
      <c r="E8" s="9"/>
      <c r="F8" s="9"/>
      <c r="G8" s="9"/>
      <c r="H8" s="9"/>
      <c r="I8" s="9">
        <f>SUM(I3:I7)</f>
        <v>430120</v>
      </c>
      <c r="J8" s="9"/>
      <c r="K8" s="9"/>
      <c r="L8" s="9">
        <f>SUM(L4:L7)</f>
        <v>430120</v>
      </c>
      <c r="M8" s="11"/>
    </row>
    <row r="9" spans="1:13" s="8" customFormat="1" x14ac:dyDescent="0.3">
      <c r="A9" s="9"/>
      <c r="B9" s="9"/>
      <c r="C9" s="4"/>
      <c r="D9" s="9"/>
      <c r="E9" s="9"/>
      <c r="F9" s="9"/>
      <c r="G9" s="9"/>
      <c r="H9" s="9"/>
      <c r="I9" s="9"/>
      <c r="J9" s="9"/>
      <c r="K9" s="9"/>
      <c r="L9" s="9"/>
      <c r="M9" s="11"/>
    </row>
    <row r="10" spans="1:13" s="8" customFormat="1" x14ac:dyDescent="0.3">
      <c r="A10" s="9"/>
      <c r="B10" s="9"/>
      <c r="C10" s="4"/>
      <c r="D10" s="9"/>
      <c r="E10" s="9"/>
      <c r="F10" s="9"/>
      <c r="G10" s="9"/>
      <c r="H10" s="9"/>
      <c r="I10" s="9"/>
      <c r="J10" s="9"/>
      <c r="K10" s="9"/>
      <c r="L10" s="9"/>
      <c r="M10" s="11"/>
    </row>
    <row r="11" spans="1:13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</sheetData>
  <mergeCells count="1">
    <mergeCell ref="J1:L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1AE7CF-2F84-4BFC-9B4A-30F2478B8C6A}"/>
</file>

<file path=customXml/itemProps2.xml><?xml version="1.0" encoding="utf-8"?>
<ds:datastoreItem xmlns:ds="http://schemas.openxmlformats.org/officeDocument/2006/customXml" ds:itemID="{F8A2938E-5623-42B7-953D-5F5A7D51DC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LIBRARY RACK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Ejazul Haque</dc:creator>
  <cp:lastModifiedBy>Ejazul Haque</cp:lastModifiedBy>
  <dcterms:created xsi:type="dcterms:W3CDTF">2024-07-10T08:29:01Z</dcterms:created>
  <dcterms:modified xsi:type="dcterms:W3CDTF">2024-07-29T06:01:00Z</dcterms:modified>
</cp:coreProperties>
</file>