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VENTECH SOLUTIONS\Adani\Ahmedabad\Wet Works\Billing Documents\KFC fore court\"/>
    </mc:Choice>
  </mc:AlternateContent>
  <xr:revisionPtr revIDLastSave="0" documentId="13_ncr:1_{13A08F5E-9C5E-435A-90DA-89C51AF1C0A3}" xr6:coauthVersionLast="47" xr6:coauthVersionMax="47" xr10:uidLastSave="{00000000-0000-0000-0000-000000000000}"/>
  <bookViews>
    <workbookView xWindow="-108" yWindow="-108" windowWidth="23256" windowHeight="12456" xr2:uid="{6211C50E-EEDC-4203-8D04-BDC6FC3D1967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1" l="1"/>
  <c r="G53" i="1" l="1"/>
  <c r="G52" i="1"/>
  <c r="G46" i="1"/>
  <c r="G38" i="1"/>
  <c r="G47" i="1"/>
  <c r="G36" i="1"/>
  <c r="G37" i="1"/>
  <c r="G39" i="1"/>
  <c r="G40" i="1"/>
  <c r="G41" i="1"/>
  <c r="G42" i="1"/>
  <c r="G43" i="1"/>
  <c r="G44" i="1"/>
  <c r="G45" i="1"/>
  <c r="G35" i="1"/>
  <c r="G26" i="1"/>
  <c r="G25" i="1"/>
  <c r="G24" i="1"/>
  <c r="G23" i="1"/>
  <c r="G12" i="1"/>
  <c r="G13" i="1"/>
  <c r="G14" i="1"/>
  <c r="G15" i="1"/>
  <c r="G16" i="1"/>
  <c r="G17" i="1"/>
  <c r="G18" i="1"/>
  <c r="G19" i="1"/>
  <c r="G20" i="1"/>
  <c r="G21" i="1"/>
  <c r="G22" i="1"/>
  <c r="G11" i="1"/>
  <c r="G33" i="1"/>
  <c r="G34" i="1"/>
  <c r="G32" i="1"/>
  <c r="G56" i="1" l="1"/>
  <c r="I56" i="1" s="1"/>
  <c r="G28" i="1"/>
  <c r="I28" i="1" s="1"/>
  <c r="G49" i="1"/>
  <c r="I49" i="1" s="1"/>
  <c r="I61" i="1" l="1"/>
</calcChain>
</file>

<file path=xl/sharedStrings.xml><?xml version="1.0" encoding="utf-8"?>
<sst xmlns="http://schemas.openxmlformats.org/spreadsheetml/2006/main" count="28" uniqueCount="26">
  <si>
    <t>Width</t>
  </si>
  <si>
    <t>Height</t>
  </si>
  <si>
    <t xml:space="preserve">Descriptions </t>
  </si>
  <si>
    <t>Length</t>
  </si>
  <si>
    <r>
      <rPr>
        <b/>
        <sz val="12"/>
        <color theme="1"/>
        <rFont val="Arial"/>
        <family val="2"/>
      </rPr>
      <t>Inventech Solutions</t>
    </r>
  </si>
  <si>
    <t>B502,Sun Orion,Near Hotel Dawat</t>
  </si>
  <si>
    <t>Mumbai Bangalore Highway, Vadgaon(BK), Dist.-Pune.</t>
  </si>
  <si>
    <r>
      <rPr>
        <sz val="10"/>
        <rFont val="Arial"/>
        <family val="2"/>
      </rPr>
      <t>Email: inventechsolutionspune@gmail.com</t>
    </r>
  </si>
  <si>
    <t>Pin Code - 411041.</t>
  </si>
  <si>
    <t>Sr.No.</t>
  </si>
  <si>
    <t>A</t>
  </si>
  <si>
    <t>Brick work</t>
  </si>
  <si>
    <t>Bund wall</t>
  </si>
  <si>
    <t>Waterproofing work</t>
  </si>
  <si>
    <t>Rate</t>
  </si>
  <si>
    <t>Amount</t>
  </si>
  <si>
    <t xml:space="preserve">Total </t>
  </si>
  <si>
    <t>Calculation sheet ( In meters )</t>
  </si>
  <si>
    <t>B</t>
  </si>
  <si>
    <t>Nos</t>
  </si>
  <si>
    <t xml:space="preserve"> floor</t>
  </si>
  <si>
    <t xml:space="preserve">Site name - KFC fore court </t>
  </si>
  <si>
    <t>Demolition Work</t>
  </si>
  <si>
    <t>Wall</t>
  </si>
  <si>
    <t>C</t>
  </si>
  <si>
    <t>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</si>
</sst>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0" fillId="0" borderId="10" xfId="0" applyFont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8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ventechsolutionspun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3EF68-F89E-4731-9F90-925F6EB0F9D6}">
  <dimension ref="A1:I65"/>
  <sheetViews>
    <sheetView tabSelected="1" topLeftCell="A40" workbookViewId="0">
      <selection activeCell="I61" sqref="I61"/>
    </sheetView>
  </sheetViews>
  <sheetFormatPr defaultRowHeight="14.4" x14ac:dyDescent="0.3"/>
  <cols>
    <col min="1" max="1" width="5.44140625" style="9" customWidth="1"/>
    <col min="2" max="2" width="23.88671875" customWidth="1"/>
    <col min="3" max="3" width="6.77734375" bestFit="1" customWidth="1"/>
    <col min="4" max="4" width="6.109375" bestFit="1" customWidth="1"/>
    <col min="5" max="5" width="6.44140625" bestFit="1" customWidth="1"/>
    <col min="6" max="6" width="9.33203125" bestFit="1" customWidth="1"/>
    <col min="7" max="7" width="8.77734375" customWidth="1"/>
    <col min="8" max="8" width="8.33203125" customWidth="1"/>
    <col min="9" max="9" width="9.44140625" customWidth="1"/>
  </cols>
  <sheetData>
    <row r="1" spans="1:9" ht="14.4" customHeight="1" x14ac:dyDescent="0.3">
      <c r="A1" s="21" t="s">
        <v>4</v>
      </c>
      <c r="B1" s="22"/>
      <c r="C1" s="22"/>
      <c r="D1" s="22"/>
      <c r="E1" s="22"/>
      <c r="F1" s="22"/>
      <c r="G1" s="22"/>
      <c r="H1" s="22"/>
      <c r="I1" s="23"/>
    </row>
    <row r="2" spans="1:9" ht="14.4" customHeight="1" x14ac:dyDescent="0.3">
      <c r="A2" s="24" t="s">
        <v>5</v>
      </c>
      <c r="B2" s="25"/>
      <c r="C2" s="25"/>
      <c r="D2" s="25"/>
      <c r="E2" s="25"/>
      <c r="F2" s="25"/>
      <c r="G2" s="25"/>
      <c r="H2" s="25"/>
      <c r="I2" s="26"/>
    </row>
    <row r="3" spans="1:9" ht="14.4" customHeight="1" x14ac:dyDescent="0.3">
      <c r="A3" s="24" t="s">
        <v>6</v>
      </c>
      <c r="B3" s="25"/>
      <c r="C3" s="25"/>
      <c r="D3" s="25"/>
      <c r="E3" s="25"/>
      <c r="F3" s="25"/>
      <c r="G3" s="25"/>
      <c r="H3" s="25"/>
      <c r="I3" s="26"/>
    </row>
    <row r="4" spans="1:9" ht="15.6" customHeight="1" x14ac:dyDescent="0.3">
      <c r="A4" s="24" t="s">
        <v>8</v>
      </c>
      <c r="B4" s="25"/>
      <c r="C4" s="25"/>
      <c r="D4" s="25"/>
      <c r="E4" s="25"/>
      <c r="F4" s="25"/>
      <c r="G4" s="25"/>
      <c r="H4" s="25"/>
      <c r="I4" s="26"/>
    </row>
    <row r="5" spans="1:9" ht="14.4" customHeight="1" x14ac:dyDescent="0.3">
      <c r="A5" s="27" t="s">
        <v>7</v>
      </c>
      <c r="B5" s="28"/>
      <c r="C5" s="28"/>
      <c r="D5" s="28"/>
      <c r="E5" s="28"/>
      <c r="F5" s="28"/>
      <c r="G5" s="28"/>
      <c r="H5" s="28"/>
      <c r="I5" s="29"/>
    </row>
    <row r="6" spans="1:9" ht="14.4" customHeight="1" x14ac:dyDescent="0.3">
      <c r="A6" s="15" t="s">
        <v>17</v>
      </c>
      <c r="B6" s="16"/>
      <c r="C6" s="16"/>
      <c r="D6" s="16"/>
      <c r="E6" s="16"/>
      <c r="F6" s="16"/>
      <c r="G6" s="16"/>
      <c r="H6" s="16"/>
      <c r="I6" s="17"/>
    </row>
    <row r="7" spans="1:9" ht="21.6" customHeight="1" x14ac:dyDescent="0.3">
      <c r="A7" s="18" t="s">
        <v>21</v>
      </c>
      <c r="B7" s="19"/>
      <c r="C7" s="19"/>
      <c r="D7" s="19"/>
      <c r="E7" s="19"/>
      <c r="F7" s="19"/>
      <c r="G7" s="19"/>
      <c r="H7" s="19"/>
      <c r="I7" s="20"/>
    </row>
    <row r="8" spans="1:9" x14ac:dyDescent="0.3">
      <c r="A8" s="3" t="s">
        <v>9</v>
      </c>
      <c r="B8" s="3" t="s">
        <v>2</v>
      </c>
      <c r="C8" s="3" t="s">
        <v>3</v>
      </c>
      <c r="D8" s="3" t="s">
        <v>0</v>
      </c>
      <c r="E8" s="3" t="s">
        <v>1</v>
      </c>
      <c r="F8" s="3" t="s">
        <v>19</v>
      </c>
      <c r="G8" s="3"/>
      <c r="H8" s="3" t="s">
        <v>14</v>
      </c>
      <c r="I8" s="3" t="s">
        <v>15</v>
      </c>
    </row>
    <row r="9" spans="1:9" x14ac:dyDescent="0.3">
      <c r="A9" s="4"/>
      <c r="B9" s="5"/>
      <c r="C9" s="2"/>
      <c r="D9" s="2"/>
      <c r="E9" s="1"/>
      <c r="F9" s="1"/>
      <c r="G9" s="1"/>
      <c r="H9" s="1"/>
      <c r="I9" s="1"/>
    </row>
    <row r="10" spans="1:9" x14ac:dyDescent="0.3">
      <c r="A10" s="10" t="s">
        <v>10</v>
      </c>
      <c r="B10" s="7" t="s">
        <v>11</v>
      </c>
      <c r="C10" s="2"/>
      <c r="D10" s="2"/>
      <c r="E10" s="1"/>
      <c r="F10" s="1"/>
      <c r="G10" s="1"/>
      <c r="H10" s="1"/>
      <c r="I10" s="1"/>
    </row>
    <row r="11" spans="1:9" x14ac:dyDescent="0.3">
      <c r="A11" s="2">
        <v>1</v>
      </c>
      <c r="B11" s="1"/>
      <c r="C11" s="1">
        <v>5.53</v>
      </c>
      <c r="D11" s="6"/>
      <c r="E11" s="1">
        <v>0.6</v>
      </c>
      <c r="F11" s="1"/>
      <c r="G11" s="1">
        <f>C11*E11</f>
        <v>3.3180000000000001</v>
      </c>
      <c r="H11" s="1"/>
      <c r="I11" s="1"/>
    </row>
    <row r="12" spans="1:9" x14ac:dyDescent="0.3">
      <c r="A12" s="2">
        <v>2</v>
      </c>
      <c r="B12" s="1"/>
      <c r="C12" s="1">
        <v>3.64</v>
      </c>
      <c r="D12" s="8"/>
      <c r="E12" s="1">
        <v>0.6</v>
      </c>
      <c r="F12" s="1"/>
      <c r="G12" s="1">
        <f t="shared" ref="G12:G26" si="0">C12*E12</f>
        <v>2.1840000000000002</v>
      </c>
      <c r="H12" s="1"/>
      <c r="I12" s="1"/>
    </row>
    <row r="13" spans="1:9" x14ac:dyDescent="0.3">
      <c r="A13" s="2">
        <v>3</v>
      </c>
      <c r="B13" s="1"/>
      <c r="C13" s="1">
        <v>2.4</v>
      </c>
      <c r="D13" s="8"/>
      <c r="E13" s="1">
        <v>0.6</v>
      </c>
      <c r="F13" s="1"/>
      <c r="G13" s="1">
        <f t="shared" si="0"/>
        <v>1.44</v>
      </c>
      <c r="H13" s="1"/>
      <c r="I13" s="1"/>
    </row>
    <row r="14" spans="1:9" x14ac:dyDescent="0.3">
      <c r="A14" s="2">
        <v>4</v>
      </c>
      <c r="B14" s="1"/>
      <c r="C14" s="1">
        <v>2.4500000000000002</v>
      </c>
      <c r="D14" s="8"/>
      <c r="E14" s="1">
        <v>0.6</v>
      </c>
      <c r="F14" s="1"/>
      <c r="G14" s="1">
        <f t="shared" si="0"/>
        <v>1.47</v>
      </c>
      <c r="H14" s="1"/>
      <c r="I14" s="1"/>
    </row>
    <row r="15" spans="1:9" x14ac:dyDescent="0.3">
      <c r="A15" s="2">
        <v>5</v>
      </c>
      <c r="B15" s="1"/>
      <c r="C15" s="1">
        <v>4.26</v>
      </c>
      <c r="D15" s="8"/>
      <c r="E15" s="1">
        <v>0.6</v>
      </c>
      <c r="F15" s="1"/>
      <c r="G15" s="1">
        <f t="shared" si="0"/>
        <v>2.5559999999999996</v>
      </c>
      <c r="H15" s="1"/>
      <c r="I15" s="1"/>
    </row>
    <row r="16" spans="1:9" x14ac:dyDescent="0.3">
      <c r="A16" s="2">
        <v>6</v>
      </c>
      <c r="B16" s="1"/>
      <c r="C16" s="1">
        <v>5.45</v>
      </c>
      <c r="D16" s="8"/>
      <c r="E16" s="1">
        <v>0.6</v>
      </c>
      <c r="F16" s="1"/>
      <c r="G16" s="1">
        <f t="shared" si="0"/>
        <v>3.27</v>
      </c>
      <c r="H16" s="1"/>
      <c r="I16" s="1"/>
    </row>
    <row r="17" spans="1:9" x14ac:dyDescent="0.3">
      <c r="A17" s="2">
        <v>7</v>
      </c>
      <c r="B17" s="1"/>
      <c r="C17" s="1">
        <v>2</v>
      </c>
      <c r="D17" s="8"/>
      <c r="E17" s="1">
        <v>0.6</v>
      </c>
      <c r="F17" s="1"/>
      <c r="G17" s="1">
        <f t="shared" si="0"/>
        <v>1.2</v>
      </c>
      <c r="H17" s="1"/>
      <c r="I17" s="1"/>
    </row>
    <row r="18" spans="1:9" x14ac:dyDescent="0.3">
      <c r="A18" s="2">
        <v>8</v>
      </c>
      <c r="B18" s="1"/>
      <c r="C18" s="1">
        <v>1.4</v>
      </c>
      <c r="D18" s="8"/>
      <c r="E18" s="1">
        <v>0.6</v>
      </c>
      <c r="F18" s="1"/>
      <c r="G18" s="1">
        <f t="shared" si="0"/>
        <v>0.84</v>
      </c>
      <c r="H18" s="1"/>
      <c r="I18" s="1"/>
    </row>
    <row r="19" spans="1:9" x14ac:dyDescent="0.3">
      <c r="A19" s="2">
        <v>9</v>
      </c>
      <c r="B19" s="1"/>
      <c r="C19" s="1">
        <v>0.68</v>
      </c>
      <c r="D19" s="8"/>
      <c r="E19" s="1">
        <v>0.6</v>
      </c>
      <c r="F19" s="1"/>
      <c r="G19" s="1">
        <f t="shared" si="0"/>
        <v>0.40800000000000003</v>
      </c>
      <c r="H19" s="1"/>
      <c r="I19" s="1"/>
    </row>
    <row r="20" spans="1:9" x14ac:dyDescent="0.3">
      <c r="A20" s="2">
        <v>10</v>
      </c>
      <c r="B20" s="1"/>
      <c r="C20" s="1">
        <v>1.8</v>
      </c>
      <c r="D20" s="8"/>
      <c r="E20" s="1">
        <v>0.6</v>
      </c>
      <c r="F20" s="1"/>
      <c r="G20" s="1">
        <f t="shared" si="0"/>
        <v>1.08</v>
      </c>
      <c r="H20" s="1"/>
      <c r="I20" s="1"/>
    </row>
    <row r="21" spans="1:9" x14ac:dyDescent="0.3">
      <c r="A21" s="2">
        <v>11</v>
      </c>
      <c r="B21" s="1"/>
      <c r="C21" s="1">
        <v>2.4500000000000002</v>
      </c>
      <c r="D21" s="8"/>
      <c r="E21" s="1">
        <v>0.6</v>
      </c>
      <c r="F21" s="1"/>
      <c r="G21" s="1">
        <f t="shared" si="0"/>
        <v>1.47</v>
      </c>
      <c r="H21" s="1"/>
      <c r="I21" s="1"/>
    </row>
    <row r="22" spans="1:9" x14ac:dyDescent="0.3">
      <c r="A22" s="2">
        <v>12</v>
      </c>
      <c r="B22" s="1"/>
      <c r="C22" s="1">
        <v>3.11</v>
      </c>
      <c r="D22" s="8"/>
      <c r="E22" s="1">
        <v>0.6</v>
      </c>
      <c r="F22" s="1"/>
      <c r="G22" s="1">
        <f t="shared" si="0"/>
        <v>1.8659999999999999</v>
      </c>
      <c r="H22" s="1"/>
      <c r="I22" s="1"/>
    </row>
    <row r="23" spans="1:9" x14ac:dyDescent="0.3">
      <c r="A23" s="2">
        <v>13</v>
      </c>
      <c r="B23" s="1" t="s">
        <v>12</v>
      </c>
      <c r="C23" s="1">
        <v>2.38</v>
      </c>
      <c r="D23" s="8"/>
      <c r="E23" s="1">
        <v>0.2</v>
      </c>
      <c r="F23" s="1"/>
      <c r="G23" s="1">
        <f t="shared" si="0"/>
        <v>0.47599999999999998</v>
      </c>
      <c r="H23" s="1"/>
      <c r="I23" s="1"/>
    </row>
    <row r="24" spans="1:9" x14ac:dyDescent="0.3">
      <c r="A24" s="2">
        <v>14</v>
      </c>
      <c r="B24" s="1"/>
      <c r="C24" s="1">
        <v>5.03</v>
      </c>
      <c r="D24" s="8"/>
      <c r="E24" s="1">
        <v>0.2</v>
      </c>
      <c r="F24" s="1"/>
      <c r="G24" s="1">
        <f t="shared" si="0"/>
        <v>1.006</v>
      </c>
      <c r="H24" s="1"/>
      <c r="I24" s="1"/>
    </row>
    <row r="25" spans="1:9" x14ac:dyDescent="0.3">
      <c r="A25" s="2">
        <v>15</v>
      </c>
      <c r="B25" s="1"/>
      <c r="C25" s="1">
        <v>1.63</v>
      </c>
      <c r="D25" s="8"/>
      <c r="E25" s="1">
        <v>0.2</v>
      </c>
      <c r="F25" s="1"/>
      <c r="G25" s="1">
        <f t="shared" si="0"/>
        <v>0.32600000000000001</v>
      </c>
      <c r="H25" s="1"/>
      <c r="I25" s="1"/>
    </row>
    <row r="26" spans="1:9" x14ac:dyDescent="0.3">
      <c r="A26" s="2">
        <v>16</v>
      </c>
      <c r="B26" s="1"/>
      <c r="C26" s="1">
        <v>3.08</v>
      </c>
      <c r="D26" s="8"/>
      <c r="E26" s="1">
        <v>0.2</v>
      </c>
      <c r="F26" s="1"/>
      <c r="G26" s="1">
        <f t="shared" si="0"/>
        <v>0.6160000000000001</v>
      </c>
      <c r="H26" s="1"/>
      <c r="I26" s="1"/>
    </row>
    <row r="27" spans="1:9" x14ac:dyDescent="0.3">
      <c r="A27" s="2"/>
      <c r="B27" s="7"/>
      <c r="C27" s="7"/>
      <c r="D27" s="7"/>
      <c r="E27" s="7"/>
      <c r="F27" s="7"/>
      <c r="G27" s="7"/>
      <c r="H27" s="1"/>
      <c r="I27" s="1"/>
    </row>
    <row r="28" spans="1:9" x14ac:dyDescent="0.3">
      <c r="A28" s="2"/>
      <c r="B28" s="1"/>
      <c r="C28" s="2"/>
      <c r="D28" s="2"/>
      <c r="E28" s="1"/>
      <c r="F28" s="1"/>
      <c r="G28" s="7">
        <f>SUM(G11:G27)</f>
        <v>23.525999999999996</v>
      </c>
      <c r="H28" s="1">
        <v>1070</v>
      </c>
      <c r="I28" s="1">
        <f>G28*H28</f>
        <v>25172.819999999996</v>
      </c>
    </row>
    <row r="29" spans="1:9" x14ac:dyDescent="0.3">
      <c r="A29" s="2"/>
      <c r="B29" s="1"/>
      <c r="C29" s="2"/>
      <c r="D29" s="2"/>
      <c r="E29" s="1"/>
      <c r="F29" s="1"/>
      <c r="G29" s="7"/>
      <c r="H29" s="1"/>
      <c r="I29" s="1"/>
    </row>
    <row r="30" spans="1:9" x14ac:dyDescent="0.3">
      <c r="A30" s="2"/>
      <c r="B30" s="1"/>
      <c r="C30" s="1"/>
      <c r="D30" s="1"/>
      <c r="E30" s="1"/>
      <c r="F30" s="1"/>
      <c r="G30" s="1"/>
      <c r="H30" s="1"/>
      <c r="I30" s="1"/>
    </row>
    <row r="31" spans="1:9" x14ac:dyDescent="0.3">
      <c r="A31" s="10" t="s">
        <v>18</v>
      </c>
      <c r="B31" s="7" t="s">
        <v>13</v>
      </c>
      <c r="C31" s="1"/>
      <c r="D31" s="1"/>
      <c r="E31" s="1"/>
      <c r="F31" s="1"/>
      <c r="G31" s="1"/>
      <c r="H31" s="1"/>
      <c r="I31" s="1"/>
    </row>
    <row r="32" spans="1:9" x14ac:dyDescent="0.3">
      <c r="A32" s="2">
        <v>1</v>
      </c>
      <c r="B32" s="1" t="s">
        <v>20</v>
      </c>
      <c r="C32" s="1">
        <v>4.92</v>
      </c>
      <c r="D32" s="1">
        <v>9.8000000000000007</v>
      </c>
      <c r="E32" s="1"/>
      <c r="F32" s="1"/>
      <c r="G32" s="1">
        <f>C32*D32</f>
        <v>48.216000000000001</v>
      </c>
      <c r="H32" s="1"/>
      <c r="I32" s="1"/>
    </row>
    <row r="33" spans="1:9" x14ac:dyDescent="0.3">
      <c r="A33" s="2">
        <v>2</v>
      </c>
      <c r="B33" s="1"/>
      <c r="C33" s="1">
        <v>2.98</v>
      </c>
      <c r="D33" s="1">
        <v>2.38</v>
      </c>
      <c r="E33" s="1"/>
      <c r="F33" s="1"/>
      <c r="G33" s="1">
        <f t="shared" ref="G33:G34" si="1">C33*D33</f>
        <v>7.0923999999999996</v>
      </c>
      <c r="H33" s="1"/>
      <c r="I33" s="1"/>
    </row>
    <row r="34" spans="1:9" x14ac:dyDescent="0.3">
      <c r="A34" s="2">
        <v>3</v>
      </c>
      <c r="B34" s="1"/>
      <c r="C34" s="1">
        <v>6.7</v>
      </c>
      <c r="D34" s="1">
        <v>4.7699999999999996</v>
      </c>
      <c r="E34" s="1"/>
      <c r="F34" s="1"/>
      <c r="G34" s="1">
        <f t="shared" si="1"/>
        <v>31.959</v>
      </c>
      <c r="H34" s="1"/>
      <c r="I34" s="1"/>
    </row>
    <row r="35" spans="1:9" x14ac:dyDescent="0.3">
      <c r="A35" s="2">
        <v>4</v>
      </c>
      <c r="B35" s="1" t="s">
        <v>23</v>
      </c>
      <c r="C35" s="1">
        <v>19.8</v>
      </c>
      <c r="D35" s="1"/>
      <c r="E35" s="1">
        <v>1.2</v>
      </c>
      <c r="F35" s="1"/>
      <c r="G35" s="1">
        <f>C35*E35</f>
        <v>23.76</v>
      </c>
      <c r="H35" s="1"/>
      <c r="I35" s="1"/>
    </row>
    <row r="36" spans="1:9" x14ac:dyDescent="0.3">
      <c r="A36" s="2">
        <v>5</v>
      </c>
      <c r="B36" s="1"/>
      <c r="C36" s="1">
        <v>5.53</v>
      </c>
      <c r="D36" s="1"/>
      <c r="E36" s="1">
        <v>1.3</v>
      </c>
      <c r="F36" s="1"/>
      <c r="G36" s="1">
        <f t="shared" ref="G36:G47" si="2">C36*E36</f>
        <v>7.1890000000000009</v>
      </c>
      <c r="H36" s="1"/>
      <c r="I36" s="1"/>
    </row>
    <row r="37" spans="1:9" x14ac:dyDescent="0.3">
      <c r="A37" s="2">
        <v>6</v>
      </c>
      <c r="B37" s="1"/>
      <c r="C37" s="1">
        <v>3.64</v>
      </c>
      <c r="D37" s="1"/>
      <c r="E37" s="1">
        <v>1.3</v>
      </c>
      <c r="F37" s="1"/>
      <c r="G37" s="1">
        <f t="shared" si="2"/>
        <v>4.7320000000000002</v>
      </c>
      <c r="H37" s="1"/>
      <c r="I37" s="1"/>
    </row>
    <row r="38" spans="1:9" x14ac:dyDescent="0.3">
      <c r="A38" s="2">
        <v>7</v>
      </c>
      <c r="B38" s="1"/>
      <c r="C38" s="1">
        <v>2.39</v>
      </c>
      <c r="D38" s="1"/>
      <c r="E38" s="8">
        <v>1.3</v>
      </c>
      <c r="F38" s="1"/>
      <c r="G38" s="1">
        <f t="shared" si="2"/>
        <v>3.1070000000000002</v>
      </c>
      <c r="H38" s="1"/>
      <c r="I38" s="1"/>
    </row>
    <row r="39" spans="1:9" x14ac:dyDescent="0.3">
      <c r="A39" s="2">
        <v>8</v>
      </c>
      <c r="B39" s="1"/>
      <c r="C39" s="1">
        <v>2.4500000000000002</v>
      </c>
      <c r="D39" s="1"/>
      <c r="E39" s="1">
        <v>1.3</v>
      </c>
      <c r="F39" s="1"/>
      <c r="G39" s="1">
        <f t="shared" si="2"/>
        <v>3.1850000000000005</v>
      </c>
      <c r="H39" s="1"/>
      <c r="I39" s="1"/>
    </row>
    <row r="40" spans="1:9" x14ac:dyDescent="0.3">
      <c r="A40" s="2">
        <v>9</v>
      </c>
      <c r="B40" s="1"/>
      <c r="C40" s="1">
        <v>4.25</v>
      </c>
      <c r="D40" s="1"/>
      <c r="E40" s="1">
        <v>1.3</v>
      </c>
      <c r="F40" s="1"/>
      <c r="G40" s="1">
        <f t="shared" si="2"/>
        <v>5.5250000000000004</v>
      </c>
      <c r="H40" s="1"/>
      <c r="I40" s="1"/>
    </row>
    <row r="41" spans="1:9" x14ac:dyDescent="0.3">
      <c r="A41" s="2">
        <v>10</v>
      </c>
      <c r="B41" s="1"/>
      <c r="C41" s="1">
        <v>5.45</v>
      </c>
      <c r="D41" s="1"/>
      <c r="E41" s="1">
        <v>1.3</v>
      </c>
      <c r="F41" s="1"/>
      <c r="G41" s="1">
        <f t="shared" si="2"/>
        <v>7.0850000000000009</v>
      </c>
      <c r="H41" s="1"/>
      <c r="I41" s="1"/>
    </row>
    <row r="42" spans="1:9" x14ac:dyDescent="0.3">
      <c r="A42" s="2">
        <v>11</v>
      </c>
      <c r="B42" s="1"/>
      <c r="C42" s="1">
        <v>2</v>
      </c>
      <c r="D42" s="1"/>
      <c r="E42" s="1">
        <v>1.3</v>
      </c>
      <c r="F42" s="1"/>
      <c r="G42" s="1">
        <f t="shared" si="2"/>
        <v>2.6</v>
      </c>
      <c r="H42" s="1"/>
      <c r="I42" s="1"/>
    </row>
    <row r="43" spans="1:9" x14ac:dyDescent="0.3">
      <c r="A43" s="2">
        <v>12</v>
      </c>
      <c r="B43" s="1"/>
      <c r="C43" s="1">
        <v>1.4</v>
      </c>
      <c r="D43" s="1"/>
      <c r="E43" s="1">
        <v>1.3</v>
      </c>
      <c r="F43" s="1"/>
      <c r="G43" s="1">
        <f t="shared" si="2"/>
        <v>1.8199999999999998</v>
      </c>
      <c r="H43" s="1"/>
      <c r="I43" s="1"/>
    </row>
    <row r="44" spans="1:9" x14ac:dyDescent="0.3">
      <c r="A44" s="2">
        <v>13</v>
      </c>
      <c r="B44" s="1"/>
      <c r="C44" s="1">
        <v>0.68</v>
      </c>
      <c r="D44" s="1"/>
      <c r="E44" s="1">
        <v>1.3</v>
      </c>
      <c r="F44" s="1"/>
      <c r="G44" s="1">
        <f t="shared" si="2"/>
        <v>0.88400000000000012</v>
      </c>
      <c r="H44" s="1"/>
      <c r="I44" s="1"/>
    </row>
    <row r="45" spans="1:9" x14ac:dyDescent="0.3">
      <c r="A45" s="2">
        <v>14</v>
      </c>
      <c r="B45" s="1"/>
      <c r="C45" s="1">
        <v>1.8</v>
      </c>
      <c r="D45" s="1"/>
      <c r="E45" s="1">
        <v>0.6</v>
      </c>
      <c r="F45" s="1"/>
      <c r="G45" s="1">
        <f t="shared" si="2"/>
        <v>1.08</v>
      </c>
      <c r="H45" s="1"/>
      <c r="I45" s="1"/>
    </row>
    <row r="46" spans="1:9" x14ac:dyDescent="0.3">
      <c r="A46" s="2">
        <v>15</v>
      </c>
      <c r="B46" s="1"/>
      <c r="C46" s="1">
        <v>2.4500000000000002</v>
      </c>
      <c r="D46" s="1"/>
      <c r="E46" s="1">
        <v>0.6</v>
      </c>
      <c r="F46" s="1">
        <v>2</v>
      </c>
      <c r="G46" s="1">
        <f>(C46*E46)*2</f>
        <v>2.94</v>
      </c>
      <c r="H46" s="1"/>
      <c r="I46" s="1"/>
    </row>
    <row r="47" spans="1:9" x14ac:dyDescent="0.3">
      <c r="A47" s="2">
        <v>16</v>
      </c>
      <c r="B47" s="1"/>
      <c r="C47" s="1">
        <v>3.11</v>
      </c>
      <c r="D47" s="1"/>
      <c r="E47" s="1">
        <v>0.6</v>
      </c>
      <c r="F47" s="1"/>
      <c r="G47" s="1">
        <f t="shared" si="2"/>
        <v>1.8659999999999999</v>
      </c>
      <c r="H47" s="1"/>
      <c r="I47" s="1"/>
    </row>
    <row r="48" spans="1:9" x14ac:dyDescent="0.3">
      <c r="A48" s="2"/>
      <c r="B48" s="1"/>
      <c r="C48" s="1"/>
      <c r="D48" s="1"/>
      <c r="E48" s="1"/>
      <c r="F48" s="1"/>
      <c r="G48" s="1"/>
      <c r="H48" s="1"/>
      <c r="I48" s="1"/>
    </row>
    <row r="49" spans="1:9" x14ac:dyDescent="0.3">
      <c r="A49" s="2"/>
      <c r="B49" s="1"/>
      <c r="C49" s="1"/>
      <c r="D49" s="1"/>
      <c r="E49" s="1"/>
      <c r="F49" s="1"/>
      <c r="G49" s="7">
        <f>SUM(G32:G48)</f>
        <v>153.04040000000001</v>
      </c>
      <c r="H49" s="1">
        <v>500</v>
      </c>
      <c r="I49" s="1">
        <f>G49*H49</f>
        <v>76520.2</v>
      </c>
    </row>
    <row r="50" spans="1:9" x14ac:dyDescent="0.3">
      <c r="A50" s="2"/>
      <c r="B50" s="1"/>
      <c r="C50" s="1"/>
      <c r="D50" s="1"/>
      <c r="E50" s="1"/>
      <c r="F50" s="1"/>
      <c r="G50" s="1"/>
      <c r="H50" s="1"/>
      <c r="I50" s="1"/>
    </row>
    <row r="51" spans="1:9" x14ac:dyDescent="0.3">
      <c r="A51" s="10" t="s">
        <v>24</v>
      </c>
      <c r="B51" s="11" t="s">
        <v>22</v>
      </c>
      <c r="C51" s="1"/>
      <c r="D51" s="1"/>
      <c r="E51" s="1"/>
      <c r="F51" s="1"/>
      <c r="G51" s="1"/>
      <c r="H51" s="1"/>
      <c r="I51" s="1"/>
    </row>
    <row r="52" spans="1:9" x14ac:dyDescent="0.3">
      <c r="A52" s="2">
        <v>1</v>
      </c>
      <c r="B52" s="1" t="s">
        <v>20</v>
      </c>
      <c r="C52" s="1">
        <v>10.238</v>
      </c>
      <c r="D52" s="1">
        <v>10.182</v>
      </c>
      <c r="E52" s="1"/>
      <c r="F52" s="1"/>
      <c r="G52" s="1">
        <f>C52*D52</f>
        <v>104.24331599999999</v>
      </c>
      <c r="H52" s="1"/>
      <c r="I52" s="1"/>
    </row>
    <row r="53" spans="1:9" x14ac:dyDescent="0.3">
      <c r="A53" s="2">
        <v>2</v>
      </c>
      <c r="B53" s="1" t="s">
        <v>23</v>
      </c>
      <c r="C53" s="1">
        <v>9.9</v>
      </c>
      <c r="D53" s="1">
        <v>4.88</v>
      </c>
      <c r="E53" s="1"/>
      <c r="F53" s="1"/>
      <c r="G53" s="1">
        <f t="shared" ref="G53" si="3">C53*D53</f>
        <v>48.311999999999998</v>
      </c>
      <c r="H53" s="1"/>
      <c r="I53" s="1"/>
    </row>
    <row r="54" spans="1:9" x14ac:dyDescent="0.3">
      <c r="A54" s="2">
        <v>3</v>
      </c>
      <c r="B54" s="1" t="s">
        <v>25</v>
      </c>
      <c r="C54" s="1">
        <v>4.88</v>
      </c>
      <c r="D54" s="1">
        <v>1.82</v>
      </c>
      <c r="E54" s="1"/>
      <c r="F54" s="1">
        <v>4</v>
      </c>
      <c r="G54" s="1">
        <f>(C54*D54)*4</f>
        <v>35.526400000000002</v>
      </c>
      <c r="H54" s="1"/>
      <c r="I54" s="1"/>
    </row>
    <row r="55" spans="1:9" x14ac:dyDescent="0.3">
      <c r="A55" s="2"/>
      <c r="B55" s="1"/>
      <c r="C55" s="1"/>
      <c r="D55" s="1"/>
      <c r="E55" s="1"/>
      <c r="F55" s="1"/>
      <c r="G55" s="1"/>
      <c r="H55" s="1"/>
      <c r="I55" s="1"/>
    </row>
    <row r="56" spans="1:9" x14ac:dyDescent="0.3">
      <c r="A56" s="2"/>
      <c r="B56" s="1"/>
      <c r="C56" s="1"/>
      <c r="D56" s="1"/>
      <c r="E56" s="1"/>
      <c r="F56" s="1"/>
      <c r="G56" s="7">
        <f>SUM(G52:G55)</f>
        <v>188.081716</v>
      </c>
      <c r="H56" s="1">
        <v>347</v>
      </c>
      <c r="I56" s="1">
        <f>G56*H56</f>
        <v>65264.355452000003</v>
      </c>
    </row>
    <row r="57" spans="1:9" x14ac:dyDescent="0.3">
      <c r="A57" s="2"/>
      <c r="B57" s="1"/>
      <c r="C57" s="1"/>
      <c r="D57" s="1"/>
      <c r="E57" s="1"/>
      <c r="F57" s="1"/>
      <c r="G57" s="7"/>
      <c r="H57" s="1"/>
      <c r="I57" s="1"/>
    </row>
    <row r="58" spans="1:9" x14ac:dyDescent="0.3">
      <c r="A58" s="2"/>
      <c r="B58" s="1"/>
      <c r="C58" s="1"/>
      <c r="D58" s="1"/>
      <c r="E58" s="1"/>
      <c r="F58" s="1"/>
      <c r="G58" s="7"/>
      <c r="H58" s="1"/>
      <c r="I58" s="1"/>
    </row>
    <row r="59" spans="1:9" x14ac:dyDescent="0.3">
      <c r="A59" s="2"/>
      <c r="B59" s="1"/>
      <c r="C59" s="1"/>
      <c r="D59" s="1"/>
      <c r="E59" s="1"/>
      <c r="F59" s="1"/>
      <c r="G59" s="7"/>
      <c r="H59" s="1"/>
      <c r="I59" s="1"/>
    </row>
    <row r="60" spans="1:9" x14ac:dyDescent="0.3">
      <c r="A60" s="2"/>
      <c r="B60" s="1"/>
      <c r="C60" s="1"/>
      <c r="D60" s="1"/>
      <c r="E60" s="1"/>
      <c r="F60" s="1"/>
      <c r="G60" s="1"/>
      <c r="H60" s="1"/>
      <c r="I60" s="1"/>
    </row>
    <row r="61" spans="1:9" ht="15.6" x14ac:dyDescent="0.3">
      <c r="A61" s="2"/>
      <c r="B61" s="12" t="s">
        <v>16</v>
      </c>
      <c r="C61" s="13"/>
      <c r="D61" s="13"/>
      <c r="E61" s="13"/>
      <c r="F61" s="13"/>
      <c r="G61" s="14"/>
      <c r="H61" s="1"/>
      <c r="I61" s="7">
        <f>SUM(I11:I58)</f>
        <v>166957.37545200001</v>
      </c>
    </row>
    <row r="62" spans="1:9" x14ac:dyDescent="0.3">
      <c r="A62" s="2"/>
      <c r="B62" s="1"/>
      <c r="C62" s="1"/>
      <c r="D62" s="1"/>
      <c r="E62" s="1"/>
      <c r="F62" s="1"/>
      <c r="G62" s="1"/>
      <c r="H62" s="1"/>
      <c r="I62" s="1"/>
    </row>
    <row r="63" spans="1:9" x14ac:dyDescent="0.3">
      <c r="A63" s="2"/>
      <c r="B63" s="1"/>
      <c r="C63" s="1"/>
      <c r="D63" s="1"/>
      <c r="E63" s="1"/>
      <c r="F63" s="1"/>
      <c r="G63" s="1"/>
      <c r="H63" s="1"/>
      <c r="I63" s="1"/>
    </row>
    <row r="64" spans="1:9" x14ac:dyDescent="0.3">
      <c r="A64" s="2"/>
      <c r="B64" s="1"/>
      <c r="C64" s="1"/>
      <c r="D64" s="1"/>
      <c r="E64" s="1"/>
      <c r="F64" s="1"/>
      <c r="G64" s="1"/>
      <c r="H64" s="1"/>
      <c r="I64" s="1"/>
    </row>
    <row r="65" spans="1:9" x14ac:dyDescent="0.3">
      <c r="A65" s="2"/>
      <c r="B65" s="1"/>
      <c r="C65" s="1"/>
      <c r="D65" s="1"/>
      <c r="E65" s="1"/>
      <c r="F65" s="1"/>
      <c r="G65" s="1"/>
      <c r="H65" s="1"/>
      <c r="I65" s="1"/>
    </row>
  </sheetData>
  <mergeCells count="8">
    <mergeCell ref="B61:G61"/>
    <mergeCell ref="A6:I6"/>
    <mergeCell ref="A7:I7"/>
    <mergeCell ref="A1:I1"/>
    <mergeCell ref="A2:I2"/>
    <mergeCell ref="A3:I3"/>
    <mergeCell ref="A4:I4"/>
    <mergeCell ref="A5:I5"/>
  </mergeCells>
  <hyperlinks>
    <hyperlink ref="A5" r:id="rId1" xr:uid="{033BC68E-541A-46CA-878F-8526159CA8AC}"/>
  </hyperlinks>
  <pageMargins left="0.7" right="0.7" top="0.75" bottom="0.75" header="0.3" footer="0.3"/>
  <pageSetup orientation="portrait" horizontalDpi="360" verticalDpi="36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07D605F803F429EC742EC90162634" ma:contentTypeVersion="21" ma:contentTypeDescription="Create a new document." ma:contentTypeScope="" ma:versionID="a95d505c3e5d20148240ced058cade55">
  <xsd:schema xmlns:xsd="http://www.w3.org/2001/XMLSchema" xmlns:xs="http://www.w3.org/2001/XMLSchema" xmlns:p="http://schemas.microsoft.com/office/2006/metadata/properties" xmlns:ns1="http://schemas.microsoft.com/sharepoint/v3" xmlns:ns2="4bbc83bb-f4ba-4c36-bab3-5589d9d2bde5" xmlns:ns3="f8ff5d5a-8ee0-4304-8e65-845a62f84fb6" targetNamespace="http://schemas.microsoft.com/office/2006/metadata/properties" ma:root="true" ma:fieldsID="222b9a1bd6c70970c88ee1b26fe7e895" ns1:_="" ns2:_="" ns3:_="">
    <xsd:import namespace="http://schemas.microsoft.com/sharepoint/v3"/>
    <xsd:import namespace="4bbc83bb-f4ba-4c36-bab3-5589d9d2bde5"/>
    <xsd:import namespace="f8ff5d5a-8ee0-4304-8e65-845a62f84f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bc83bb-f4ba-4c36-bab3-5589d9d2bd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a171929-12f0-4df4-82b5-877951c3c95a}" ma:internalName="TaxCatchAll" ma:showField="CatchAllData" ma:web="4bbc83bb-f4ba-4c36-bab3-5589d9d2bd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f5d5a-8ee0-4304-8e65-845a62f84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c749e9-322c-4b7e-a801-00e3604f8a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A30F95-0AF6-485C-981E-E7D7CE59018F}"/>
</file>

<file path=customXml/itemProps2.xml><?xml version="1.0" encoding="utf-8"?>
<ds:datastoreItem xmlns:ds="http://schemas.openxmlformats.org/officeDocument/2006/customXml" ds:itemID="{CFE087A2-809C-486F-B7B6-5182C4971A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Shirish Awati</dc:creator>
  <cp:lastModifiedBy>Sandeep Suryawanshi</cp:lastModifiedBy>
  <cp:lastPrinted>2023-11-24T06:30:53Z</cp:lastPrinted>
  <dcterms:created xsi:type="dcterms:W3CDTF">2023-10-04T10:24:46Z</dcterms:created>
  <dcterms:modified xsi:type="dcterms:W3CDTF">2024-02-10T10:21:54Z</dcterms:modified>
</cp:coreProperties>
</file>