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uldeep LKO\Bills\The Irish House\Submitted\"/>
    </mc:Choice>
  </mc:AlternateContent>
  <bookViews>
    <workbookView xWindow="0" yWindow="0" windowWidth="23016" windowHeight="8592"/>
  </bookViews>
  <sheets>
    <sheet name="P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12" i="2"/>
  <c r="F26" i="2" s="1"/>
  <c r="F28" i="2" l="1"/>
</calcChain>
</file>

<file path=xl/sharedStrings.xml><?xml version="1.0" encoding="utf-8"?>
<sst xmlns="http://schemas.openxmlformats.org/spreadsheetml/2006/main" count="29" uniqueCount="29">
  <si>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</si>
  <si>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</si>
  <si>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</si>
  <si>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</si>
  <si>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</si>
  <si>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>To,</t>
  </si>
  <si>
    <t>Simolina Kitchen Pvt. Ltd.</t>
  </si>
  <si>
    <t>Date</t>
  </si>
  <si>
    <t>Kindly Attn.:- Irfaan ji</t>
  </si>
  <si>
    <t>Sr. No.</t>
  </si>
  <si>
    <t>Description</t>
  </si>
  <si>
    <t>Unit</t>
  </si>
  <si>
    <t>QTY</t>
  </si>
  <si>
    <t>Rate</t>
  </si>
  <si>
    <t>Amount</t>
  </si>
  <si>
    <t>Basic Total</t>
  </si>
  <si>
    <t>Grand Total</t>
  </si>
  <si>
    <t>Work Completion Time Period</t>
  </si>
  <si>
    <t>Material Delivery 1o days from the Date of PO with advance</t>
  </si>
  <si>
    <t>Payment terms :</t>
  </si>
  <si>
    <t>100% Advance with Work order</t>
  </si>
  <si>
    <t>No Retention</t>
  </si>
  <si>
    <t>For VART Infracon Pvt. Ltd.</t>
  </si>
  <si>
    <t>Authorised Signatory</t>
  </si>
  <si>
    <t xml:space="preserve">Proforma Invoice for AHU </t>
  </si>
  <si>
    <t>Supply and assembly of ceiling suspended AHU integrated of following specification.</t>
  </si>
  <si>
    <t>Make- Carrier CHW AHU 4RD Model-40LW006, (2000 CFM, 5TR)</t>
  </si>
  <si>
    <t>Nos</t>
  </si>
  <si>
    <t>Add GST @ 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</si>
</sst>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_(* #,##0.00_);_(* \(#,##0.00\);_(* \-??_);_(@_)"/>
    <numFmt numFmtId="166" formatCode="_ * #,##0.00_ ;_ * \-#,##0.0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34"/>
    </font>
    <font>
      <sz val="24"/>
      <color theme="1"/>
      <name val="Arial Black"/>
      <family val="2"/>
    </font>
    <font>
      <sz val="10"/>
      <name val="Arial"/>
      <charset val="204"/>
    </font>
    <font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165" fontId="4" fillId="0" borderId="0" applyFill="0" applyBorder="0" applyAlignment="0" applyProtection="0"/>
    <xf numFmtId="0" fontId="6" fillId="0" borderId="0"/>
  </cellStyleXfs>
  <cellXfs count="84">
    <xf numFmtId="0" fontId="0" fillId="0" borderId="0" xfId="0"/>
    <xf numFmtId="0" fontId="5" fillId="0" borderId="0" xfId="1" applyFont="1" applyFill="1" applyAlignment="1">
      <alignment horizontal="right" vertical="center"/>
    </xf>
    <xf numFmtId="0" fontId="7" fillId="0" borderId="0" xfId="2" applyFont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1" fillId="0" borderId="1" xfId="1" applyFont="1" applyFill="1" applyBorder="1" applyAlignment="1">
      <alignment horizontal="right" vertical="center" wrapText="1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13" fillId="0" borderId="0" xfId="2" applyFont="1" applyAlignment="1">
      <alignment vertical="center"/>
    </xf>
    <xf numFmtId="0" fontId="14" fillId="0" borderId="5" xfId="1" applyFont="1" applyFill="1" applyBorder="1" applyAlignment="1">
      <alignment horizontal="center" vertical="top" wrapText="1"/>
    </xf>
    <xf numFmtId="0" fontId="14" fillId="0" borderId="6" xfId="1" applyFont="1" applyBorder="1" applyAlignment="1">
      <alignment horizontal="justify" vertical="top" wrapText="1"/>
    </xf>
    <xf numFmtId="0" fontId="14" fillId="0" borderId="6" xfId="1" applyFont="1" applyFill="1" applyBorder="1" applyAlignment="1">
      <alignment horizontal="center" vertical="center"/>
    </xf>
    <xf numFmtId="164" fontId="14" fillId="0" borderId="6" xfId="1" applyNumberFormat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4" fillId="0" borderId="8" xfId="1" applyFont="1" applyFill="1" applyBorder="1" applyAlignment="1">
      <alignment horizontal="center" vertical="top" wrapText="1"/>
    </xf>
    <xf numFmtId="0" fontId="15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 wrapText="1"/>
    </xf>
    <xf numFmtId="165" fontId="14" fillId="0" borderId="13" xfId="3" applyFont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top" wrapText="1"/>
    </xf>
    <xf numFmtId="0" fontId="14" fillId="0" borderId="15" xfId="1" applyFont="1" applyFill="1" applyBorder="1" applyAlignment="1">
      <alignment horizontal="center" vertical="top" wrapText="1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 wrapText="1"/>
    </xf>
    <xf numFmtId="165" fontId="14" fillId="0" borderId="19" xfId="3" applyFont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165" fontId="14" fillId="0" borderId="22" xfId="3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" fillId="0" borderId="5" xfId="1" applyFont="1" applyFill="1" applyBorder="1" applyAlignment="1"/>
    <xf numFmtId="0" fontId="1" fillId="0" borderId="6" xfId="1" applyFont="1" applyFill="1" applyBorder="1" applyAlignment="1"/>
    <xf numFmtId="165" fontId="1" fillId="0" borderId="7" xfId="3" applyFont="1" applyBorder="1"/>
    <xf numFmtId="0" fontId="1" fillId="0" borderId="0" xfId="1" applyFont="1" applyFill="1" applyAlignment="1"/>
    <xf numFmtId="0" fontId="1" fillId="0" borderId="23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2" fontId="1" fillId="0" borderId="9" xfId="1" applyNumberFormat="1" applyFont="1" applyFill="1" applyBorder="1" applyAlignment="1">
      <alignment horizontal="center" vertical="center"/>
    </xf>
    <xf numFmtId="165" fontId="1" fillId="0" borderId="9" xfId="3" applyFont="1" applyBorder="1" applyAlignment="1">
      <alignment horizontal="center" vertical="center"/>
    </xf>
    <xf numFmtId="165" fontId="1" fillId="0" borderId="25" xfId="3" applyFont="1" applyBorder="1" applyAlignment="1">
      <alignment horizontal="center" vertical="center"/>
    </xf>
    <xf numFmtId="0" fontId="1" fillId="0" borderId="24" xfId="1" applyFont="1" applyFill="1" applyBorder="1" applyAlignment="1">
      <alignment wrapText="1"/>
    </xf>
    <xf numFmtId="0" fontId="1" fillId="0" borderId="24" xfId="1" applyFont="1" applyFill="1" applyBorder="1" applyAlignment="1"/>
    <xf numFmtId="165" fontId="1" fillId="0" borderId="26" xfId="3" applyFont="1" applyBorder="1"/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justify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165" fontId="1" fillId="0" borderId="9" xfId="3" applyFont="1" applyBorder="1" applyAlignment="1">
      <alignment horizontal="center"/>
    </xf>
    <xf numFmtId="165" fontId="1" fillId="0" borderId="25" xfId="3" applyFont="1" applyBorder="1" applyAlignment="1">
      <alignment horizontal="center"/>
    </xf>
    <xf numFmtId="0" fontId="1" fillId="0" borderId="9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0" borderId="8" xfId="1" applyFont="1" applyFill="1" applyBorder="1" applyAlignment="1"/>
    <xf numFmtId="0" fontId="1" fillId="0" borderId="9" xfId="1" applyFont="1" applyFill="1" applyBorder="1" applyAlignment="1"/>
    <xf numFmtId="165" fontId="1" fillId="0" borderId="25" xfId="3" applyFont="1" applyBorder="1"/>
    <xf numFmtId="0" fontId="2" fillId="0" borderId="9" xfId="1" applyFont="1" applyFill="1" applyBorder="1" applyAlignment="1"/>
    <xf numFmtId="0" fontId="3" fillId="0" borderId="8" xfId="1" applyFont="1" applyFill="1" applyBorder="1" applyAlignment="1"/>
    <xf numFmtId="0" fontId="3" fillId="0" borderId="9" xfId="1" applyFont="1" applyFill="1" applyBorder="1" applyAlignment="1"/>
    <xf numFmtId="0" fontId="3" fillId="0" borderId="9" xfId="1" applyFont="1" applyFill="1" applyBorder="1" applyAlignment="1">
      <alignment horizontal="right"/>
    </xf>
    <xf numFmtId="165" fontId="3" fillId="0" borderId="25" xfId="3" applyFont="1" applyBorder="1"/>
    <xf numFmtId="0" fontId="3" fillId="0" borderId="0" xfId="1" applyFont="1" applyFill="1" applyAlignment="1"/>
    <xf numFmtId="166" fontId="3" fillId="0" borderId="0" xfId="1" applyNumberFormat="1" applyFont="1" applyFill="1" applyAlignment="1"/>
    <xf numFmtId="0" fontId="1" fillId="0" borderId="27" xfId="1" applyFont="1" applyFill="1" applyBorder="1" applyAlignment="1"/>
    <xf numFmtId="0" fontId="1" fillId="0" borderId="12" xfId="1" applyFont="1" applyFill="1" applyBorder="1" applyAlignment="1"/>
    <xf numFmtId="0" fontId="1" fillId="0" borderId="12" xfId="1" applyFont="1" applyFill="1" applyBorder="1" applyAlignment="1">
      <alignment horizontal="right"/>
    </xf>
    <xf numFmtId="165" fontId="1" fillId="0" borderId="13" xfId="3" applyFont="1" applyBorder="1"/>
    <xf numFmtId="0" fontId="3" fillId="0" borderId="27" xfId="1" applyFont="1" applyFill="1" applyBorder="1" applyAlignment="1"/>
    <xf numFmtId="0" fontId="3" fillId="0" borderId="12" xfId="1" applyFont="1" applyFill="1" applyBorder="1" applyAlignment="1"/>
    <xf numFmtId="165" fontId="3" fillId="0" borderId="13" xfId="3" applyFont="1" applyBorder="1"/>
    <xf numFmtId="0" fontId="3" fillId="0" borderId="14" xfId="1" applyFont="1" applyFill="1" applyBorder="1" applyAlignment="1"/>
    <xf numFmtId="0" fontId="3" fillId="0" borderId="15" xfId="1" applyFont="1" applyFill="1" applyBorder="1" applyAlignment="1"/>
    <xf numFmtId="0" fontId="3" fillId="0" borderId="15" xfId="1" applyFont="1" applyFill="1" applyBorder="1" applyAlignment="1">
      <alignment horizontal="right"/>
    </xf>
    <xf numFmtId="165" fontId="3" fillId="0" borderId="28" xfId="3" applyFont="1" applyBorder="1"/>
    <xf numFmtId="0" fontId="16" fillId="0" borderId="0" xfId="1" applyFont="1" applyFill="1" applyAlignment="1"/>
    <xf numFmtId="165" fontId="1" fillId="0" borderId="0" xfId="3" applyFont="1"/>
    <xf numFmtId="0" fontId="2" fillId="0" borderId="0" xfId="1" applyFont="1" applyFill="1" applyAlignment="1"/>
    <xf numFmtId="0" fontId="0" fillId="0" borderId="24" xfId="1" applyFont="1" applyFill="1" applyBorder="1" applyAlignment="1">
      <alignment horizontal="left" vertical="center" wrapText="1"/>
    </xf>
    <xf numFmtId="0" fontId="0" fillId="0" borderId="24" xfId="1" applyFont="1" applyFill="1" applyBorder="1" applyAlignment="1">
      <alignment wrapText="1"/>
    </xf>
    <xf numFmtId="0" fontId="0" fillId="0" borderId="9" xfId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right"/>
    </xf>
  </cellXfs>
  <cellStyles count="5">
    <cellStyle name="Comma 2" xfId="3"/>
    <cellStyle name="Normal" xfId="0" builtinId="0"/>
    <cellStyle name="Normal 2" xfId="1"/>
    <cellStyle name="Normal 2 2" xfId="2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7" workbookViewId="0">
      <selection activeCell="H21" sqref="H21"/>
    </sheetView>
  </sheetViews>
  <sheetFormatPr defaultColWidth="10.33203125" defaultRowHeight="14.4"/>
  <cols>
    <col min="1" max="1" width="10.33203125" style="38"/>
    <col min="2" max="2" width="57.6640625" style="38" customWidth="1"/>
    <col min="3" max="4" width="10.33203125" style="38"/>
    <col min="5" max="5" width="18.6640625" style="38" customWidth="1"/>
    <col min="6" max="6" width="14.5546875" style="78" customWidth="1"/>
    <col min="7" max="7" width="10.33203125" style="38"/>
    <col min="8" max="8" width="12.6640625" style="38" customWidth="1"/>
    <col min="9" max="16384" width="10.33203125" style="38"/>
  </cols>
  <sheetData>
    <row r="1" spans="1:6" s="2" customFormat="1" ht="36.6">
      <c r="A1" s="1" t="s">
        <v>0</v>
      </c>
      <c r="B1" s="1"/>
      <c r="C1" s="1"/>
      <c r="D1" s="1"/>
      <c r="E1" s="1"/>
      <c r="F1" s="1"/>
    </row>
    <row r="2" spans="1:6" s="4" customFormat="1" ht="15.6">
      <c r="A2" s="3" t="s">
        <v>1</v>
      </c>
      <c r="B2" s="3"/>
      <c r="C2" s="3"/>
      <c r="D2" s="3"/>
      <c r="E2" s="3"/>
      <c r="F2" s="3"/>
    </row>
    <row r="3" spans="1:6" s="6" customFormat="1" ht="13.8">
      <c r="A3" s="5" t="s">
        <v>2</v>
      </c>
      <c r="B3" s="5"/>
      <c r="C3" s="5"/>
      <c r="D3" s="5"/>
      <c r="E3" s="5"/>
      <c r="F3" s="5"/>
    </row>
    <row r="4" spans="1:6" s="6" customFormat="1" ht="13.8">
      <c r="A4" s="7" t="s">
        <v>3</v>
      </c>
      <c r="B4" s="7"/>
      <c r="C4" s="7"/>
      <c r="D4" s="7"/>
      <c r="E4" s="7"/>
      <c r="F4" s="7"/>
    </row>
    <row r="5" spans="1:6" s="6" customFormat="1" thickBot="1">
      <c r="A5" s="8" t="s">
        <v>4</v>
      </c>
      <c r="B5" s="8"/>
      <c r="C5" s="8"/>
      <c r="D5" s="8"/>
      <c r="E5" s="8"/>
      <c r="F5" s="8"/>
    </row>
    <row r="6" spans="1:6" s="12" customFormat="1" ht="18.600000000000001" thickBot="1">
      <c r="A6" s="9" t="s">
        <v>24</v>
      </c>
      <c r="B6" s="10"/>
      <c r="C6" s="10"/>
      <c r="D6" s="10"/>
      <c r="E6" s="10"/>
      <c r="F6" s="11"/>
    </row>
    <row r="7" spans="1:6" s="18" customFormat="1">
      <c r="A7" s="13" t="s">
        <v>5</v>
      </c>
      <c r="B7" s="14" t="s">
        <v>6</v>
      </c>
      <c r="C7" s="15" t="s">
        <v>7</v>
      </c>
      <c r="D7" s="15"/>
      <c r="E7" s="16">
        <v>45371</v>
      </c>
      <c r="F7" s="17"/>
    </row>
    <row r="8" spans="1:6" s="18" customFormat="1">
      <c r="A8" s="19"/>
      <c r="B8" s="20"/>
      <c r="C8" s="21"/>
      <c r="D8" s="22"/>
      <c r="E8" s="23"/>
      <c r="F8" s="24"/>
    </row>
    <row r="9" spans="1:6" s="18" customFormat="1" ht="15" thickBot="1">
      <c r="A9" s="25"/>
      <c r="B9" s="26" t="s">
        <v>8</v>
      </c>
      <c r="C9" s="27"/>
      <c r="D9" s="28"/>
      <c r="E9" s="29"/>
      <c r="F9" s="30"/>
    </row>
    <row r="10" spans="1:6" s="34" customFormat="1" ht="15" thickBot="1">
      <c r="A10" s="31" t="s">
        <v>9</v>
      </c>
      <c r="B10" s="32" t="s">
        <v>10</v>
      </c>
      <c r="C10" s="32" t="s">
        <v>11</v>
      </c>
      <c r="D10" s="32" t="s">
        <v>12</v>
      </c>
      <c r="E10" s="32" t="s">
        <v>13</v>
      </c>
      <c r="F10" s="33" t="s">
        <v>14</v>
      </c>
    </row>
    <row r="11" spans="1:6">
      <c r="A11" s="35"/>
      <c r="B11" s="36"/>
      <c r="C11" s="36"/>
      <c r="D11" s="36"/>
      <c r="E11" s="36"/>
      <c r="F11" s="37"/>
    </row>
    <row r="12" spans="1:6" ht="28.8">
      <c r="A12" s="39">
        <v>1</v>
      </c>
      <c r="B12" s="80" t="s">
        <v>25</v>
      </c>
      <c r="C12" s="82" t="s">
        <v>27</v>
      </c>
      <c r="D12" s="41">
        <v>2</v>
      </c>
      <c r="E12" s="42">
        <v>98500</v>
      </c>
      <c r="F12" s="43">
        <f>E12*D12</f>
        <v>197000</v>
      </c>
    </row>
    <row r="13" spans="1:6">
      <c r="A13" s="39"/>
      <c r="B13" s="81" t="s">
        <v>26</v>
      </c>
      <c r="C13" s="40"/>
      <c r="D13" s="41"/>
      <c r="E13" s="42"/>
      <c r="F13" s="43"/>
    </row>
    <row r="14" spans="1:6">
      <c r="A14" s="39"/>
      <c r="B14" s="44"/>
      <c r="C14" s="40"/>
      <c r="D14" s="41"/>
      <c r="E14" s="42"/>
      <c r="F14" s="43"/>
    </row>
    <row r="15" spans="1:6">
      <c r="A15" s="39"/>
      <c r="B15" s="44"/>
      <c r="C15" s="45"/>
      <c r="D15" s="45"/>
      <c r="E15" s="45"/>
      <c r="F15" s="46"/>
    </row>
    <row r="16" spans="1:6">
      <c r="A16" s="47"/>
      <c r="B16" s="48"/>
      <c r="C16" s="40"/>
      <c r="D16" s="41"/>
      <c r="E16" s="42"/>
      <c r="F16" s="43"/>
    </row>
    <row r="17" spans="1:8">
      <c r="A17" s="47"/>
      <c r="B17" s="49"/>
      <c r="C17" s="40"/>
      <c r="D17" s="40"/>
      <c r="E17" s="42"/>
      <c r="F17" s="43"/>
    </row>
    <row r="18" spans="1:8">
      <c r="A18" s="47"/>
      <c r="B18" s="48"/>
      <c r="C18" s="40"/>
      <c r="D18" s="41"/>
      <c r="E18" s="42"/>
      <c r="F18" s="43"/>
    </row>
    <row r="19" spans="1:8">
      <c r="A19" s="47"/>
      <c r="B19" s="50"/>
      <c r="C19" s="51"/>
      <c r="D19" s="51"/>
      <c r="E19" s="52"/>
      <c r="F19" s="53"/>
    </row>
    <row r="20" spans="1:8" s="55" customFormat="1">
      <c r="A20" s="47"/>
      <c r="B20" s="54"/>
      <c r="C20" s="40"/>
      <c r="D20" s="41"/>
      <c r="E20" s="42"/>
      <c r="F20" s="43"/>
    </row>
    <row r="21" spans="1:8">
      <c r="A21" s="56"/>
      <c r="B21" s="57"/>
      <c r="C21" s="57"/>
      <c r="D21" s="57"/>
      <c r="E21" s="57"/>
      <c r="F21" s="58"/>
    </row>
    <row r="22" spans="1:8">
      <c r="A22" s="56"/>
      <c r="B22" s="59"/>
      <c r="C22" s="57"/>
      <c r="D22" s="57"/>
      <c r="E22" s="57"/>
      <c r="F22" s="58"/>
    </row>
    <row r="23" spans="1:8" s="64" customFormat="1">
      <c r="A23" s="60"/>
      <c r="B23" s="61"/>
      <c r="C23" s="61"/>
      <c r="D23" s="61"/>
      <c r="E23" s="62"/>
      <c r="F23" s="63"/>
      <c r="H23" s="65"/>
    </row>
    <row r="24" spans="1:8">
      <c r="A24" s="66"/>
      <c r="B24" s="67"/>
      <c r="C24" s="67"/>
      <c r="D24" s="67"/>
      <c r="E24" s="68"/>
      <c r="F24" s="69"/>
    </row>
    <row r="25" spans="1:8">
      <c r="A25" s="66"/>
      <c r="B25" s="67"/>
      <c r="C25" s="67"/>
      <c r="D25" s="67"/>
      <c r="E25" s="68"/>
      <c r="F25" s="69"/>
    </row>
    <row r="26" spans="1:8" s="64" customFormat="1">
      <c r="A26" s="70"/>
      <c r="B26" s="71"/>
      <c r="C26" s="71"/>
      <c r="D26" s="71"/>
      <c r="E26" s="62" t="s">
        <v>15</v>
      </c>
      <c r="F26" s="72">
        <f>SUM(F12:F25)</f>
        <v>197000</v>
      </c>
    </row>
    <row r="27" spans="1:8">
      <c r="A27" s="56"/>
      <c r="B27" s="57"/>
      <c r="C27" s="57"/>
      <c r="D27" s="57"/>
      <c r="E27" s="83" t="s">
        <v>28</v>
      </c>
      <c r="F27" s="58">
        <f>F26*28%</f>
        <v>55160.000000000007</v>
      </c>
    </row>
    <row r="28" spans="1:8" s="64" customFormat="1" ht="15" thickBot="1">
      <c r="A28" s="73"/>
      <c r="B28" s="74"/>
      <c r="C28" s="74"/>
      <c r="D28" s="74"/>
      <c r="E28" s="75" t="s">
        <v>16</v>
      </c>
      <c r="F28" s="76">
        <f>SUM(F26:F27)</f>
        <v>252160</v>
      </c>
    </row>
    <row r="30" spans="1:8">
      <c r="B30" s="77" t="s">
        <v>17</v>
      </c>
    </row>
    <row r="31" spans="1:8">
      <c r="B31" s="38" t="s">
        <v>18</v>
      </c>
    </row>
    <row r="33" spans="1:2">
      <c r="B33" s="64" t="s">
        <v>19</v>
      </c>
    </row>
    <row r="34" spans="1:2">
      <c r="B34" s="38" t="s">
        <v>20</v>
      </c>
    </row>
    <row r="36" spans="1:2">
      <c r="B36" s="79" t="s">
        <v>21</v>
      </c>
    </row>
    <row r="39" spans="1:2">
      <c r="A39" s="38" t="s">
        <v>22</v>
      </c>
    </row>
    <row r="42" spans="1:2">
      <c r="A42" s="38" t="s">
        <v>23</v>
      </c>
    </row>
  </sheetData>
  <mergeCells count="11">
    <mergeCell ref="C7:D7"/>
    <mergeCell ref="E7:F7"/>
    <mergeCell ref="C8:D9"/>
    <mergeCell ref="E8:E9"/>
    <mergeCell ref="F8:F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hi</cp:lastModifiedBy>
  <dcterms:created xsi:type="dcterms:W3CDTF">2024-03-20T11:51:05Z</dcterms:created>
  <dcterms:modified xsi:type="dcterms:W3CDTF">2024-03-20T11:59:53Z</dcterms:modified>
</cp:coreProperties>
</file>