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DT Acc\DESKTOP 106\TFS\TFS office work\"/>
    </mc:Choice>
  </mc:AlternateContent>
  <xr:revisionPtr revIDLastSave="0" documentId="13_ncr:1_{CA572166-C60B-4571-BAFE-FCB2EE8DDDD9}" xr6:coauthVersionLast="36" xr6:coauthVersionMax="47" xr10:uidLastSave="{00000000-0000-0000-0000-000000000000}"/>
  <bookViews>
    <workbookView xWindow="0" yWindow="0" windowWidth="28800" windowHeight="11610" xr2:uid="{C9D1D911-D744-4E3A-8C63-D1319505BC8C}"/>
  </bookViews>
  <sheets>
    <sheet name="Abstract " sheetId="1" r:id="rId1"/>
    <sheet name="JMR 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6" i="1"/>
  <c r="H6" i="1" s="1"/>
  <c r="G7" i="1"/>
  <c r="H7" i="1" s="1"/>
  <c r="G8" i="1"/>
  <c r="H8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5" i="1"/>
  <c r="H5" i="1" s="1"/>
  <c r="D16" i="3"/>
  <c r="D16" i="1"/>
  <c r="F6" i="1"/>
  <c r="F7" i="1"/>
  <c r="F8" i="1"/>
  <c r="F9" i="1"/>
  <c r="F10" i="1"/>
  <c r="F11" i="1"/>
  <c r="F12" i="1"/>
  <c r="F13" i="1"/>
  <c r="F14" i="1"/>
  <c r="F15" i="1"/>
  <c r="F5" i="1"/>
  <c r="H16" i="1" l="1"/>
  <c r="F16" i="1"/>
</calcChain>
</file>

<file path=xl/sharedStrings.xml><?xml version="1.0" encoding="utf-8"?>
<sst xmlns="http://schemas.openxmlformats.org/spreadsheetml/2006/main" count="67" uniqueCount="26">
  <si>
    <t xml:space="preserve">S.N </t>
  </si>
  <si>
    <t xml:space="preserve">Qty </t>
  </si>
  <si>
    <t xml:space="preserve">Rate </t>
  </si>
  <si>
    <t xml:space="preserve">Amount </t>
  </si>
  <si>
    <t xml:space="preserve">RA-01 </t>
  </si>
  <si>
    <t xml:space="preserve">Item  Description </t>
  </si>
  <si>
    <t xml:space="preserve">UOM </t>
  </si>
  <si>
    <t xml:space="preserve">Labour </t>
  </si>
  <si>
    <t xml:space="preserve">LS </t>
  </si>
  <si>
    <t>TUBE LIGHT - Make - SYSKA OR HAVELLS</t>
  </si>
  <si>
    <t xml:space="preserve">NOS </t>
  </si>
  <si>
    <t>16 amp point - Make - COMPANY HAVELLS</t>
  </si>
  <si>
    <t>M.C.B 20AMP - Make - Havells or equivalent</t>
  </si>
  <si>
    <t>BOX METER - Make - JAIPUR</t>
  </si>
  <si>
    <t>10MM CABLE - Make - HAVELLS</t>
  </si>
  <si>
    <t>63AMP MCB BOX - Make - LIV GUARD OR HAVELLS</t>
  </si>
  <si>
    <t xml:space="preserve">AC 2 POINT </t>
  </si>
  <si>
    <t>L T METER 10X60 - Make - L T</t>
  </si>
  <si>
    <t>SWITCH BOARD BOX - Make - COMPANY HAVELLS</t>
  </si>
  <si>
    <t>10AMP POINT - Make - COMPANY HAVELLS</t>
  </si>
  <si>
    <t>AHM_TFS_Store_Work</t>
  </si>
  <si>
    <t>Semolina/PO/24-25/000167 Dated : 29.04.24</t>
  </si>
  <si>
    <t>A</t>
  </si>
  <si>
    <t xml:space="preserve">SUB - TOTAL </t>
  </si>
  <si>
    <t xml:space="preserve">JMR </t>
  </si>
  <si>
    <t xml:space="preserve">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</si>
</sst>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72D2-086D-41DD-9B42-DB94536EC5CD}">
  <dimension ref="A1:H16"/>
  <sheetViews>
    <sheetView tabSelected="1" workbookViewId="0">
      <selection activeCell="H28" sqref="H28"/>
    </sheetView>
  </sheetViews>
  <sheetFormatPr defaultRowHeight="15" x14ac:dyDescent="0.25"/>
  <cols>
    <col min="1" max="1" width="4.7109375" customWidth="1"/>
    <col min="2" max="2" width="46.7109375" customWidth="1"/>
    <col min="3" max="3" width="9.5703125" style="3" customWidth="1"/>
    <col min="4" max="4" width="8.42578125" style="3" customWidth="1"/>
    <col min="5" max="5" width="7.7109375" style="3" customWidth="1"/>
    <col min="6" max="6" width="14" style="3" customWidth="1"/>
    <col min="7" max="7" width="8.85546875" style="3"/>
    <col min="8" max="8" width="13.7109375" style="3" customWidth="1"/>
  </cols>
  <sheetData>
    <row r="1" spans="1:8" x14ac:dyDescent="0.25">
      <c r="A1" s="12" t="s">
        <v>20</v>
      </c>
      <c r="B1" s="13"/>
      <c r="C1" s="13"/>
      <c r="D1" s="13"/>
      <c r="E1" s="13"/>
      <c r="F1" s="13"/>
      <c r="G1" s="13"/>
      <c r="H1" s="14"/>
    </row>
    <row r="2" spans="1:8" x14ac:dyDescent="0.25">
      <c r="A2" s="1"/>
      <c r="B2" s="1"/>
      <c r="C2" s="9" t="s">
        <v>21</v>
      </c>
      <c r="D2" s="10"/>
      <c r="E2" s="10"/>
      <c r="F2" s="11"/>
      <c r="G2" s="8" t="s">
        <v>4</v>
      </c>
      <c r="H2" s="8"/>
    </row>
    <row r="3" spans="1:8" x14ac:dyDescent="0.25">
      <c r="A3" s="5" t="s">
        <v>0</v>
      </c>
      <c r="B3" s="5" t="s">
        <v>5</v>
      </c>
      <c r="C3" s="5" t="s">
        <v>6</v>
      </c>
      <c r="D3" s="5" t="s">
        <v>1</v>
      </c>
      <c r="E3" s="5" t="s">
        <v>2</v>
      </c>
      <c r="F3" s="5" t="s">
        <v>3</v>
      </c>
      <c r="G3" s="5" t="s">
        <v>1</v>
      </c>
      <c r="H3" s="5" t="s">
        <v>3</v>
      </c>
    </row>
    <row r="4" spans="1:8" x14ac:dyDescent="0.25">
      <c r="A4" s="1"/>
      <c r="B4" s="1"/>
      <c r="C4" s="2"/>
      <c r="D4" s="2"/>
      <c r="E4" s="2"/>
      <c r="F4" s="2"/>
      <c r="G4" s="2"/>
      <c r="H4" s="2"/>
    </row>
    <row r="5" spans="1:8" x14ac:dyDescent="0.25">
      <c r="A5" s="2">
        <v>1</v>
      </c>
      <c r="B5" s="1" t="s">
        <v>7</v>
      </c>
      <c r="C5" s="2" t="s">
        <v>8</v>
      </c>
      <c r="D5" s="2">
        <v>1</v>
      </c>
      <c r="E5" s="2">
        <v>19550</v>
      </c>
      <c r="F5" s="2">
        <f>D5*E5</f>
        <v>19550</v>
      </c>
      <c r="G5" s="2">
        <f>'JMR '!E5</f>
        <v>1</v>
      </c>
      <c r="H5" s="2">
        <f>E5*G5</f>
        <v>19550</v>
      </c>
    </row>
    <row r="6" spans="1:8" x14ac:dyDescent="0.25">
      <c r="A6" s="2">
        <v>2</v>
      </c>
      <c r="B6" s="1" t="s">
        <v>9</v>
      </c>
      <c r="C6" s="2" t="s">
        <v>10</v>
      </c>
      <c r="D6" s="2">
        <v>18</v>
      </c>
      <c r="E6" s="2">
        <v>650</v>
      </c>
      <c r="F6" s="2">
        <f t="shared" ref="F6:F15" si="0">D6*E6</f>
        <v>11700</v>
      </c>
      <c r="G6" s="2">
        <f>'JMR '!E6</f>
        <v>18</v>
      </c>
      <c r="H6" s="2">
        <f t="shared" ref="H6:H15" si="1">E6*G6</f>
        <v>11700</v>
      </c>
    </row>
    <row r="7" spans="1:8" x14ac:dyDescent="0.25">
      <c r="A7" s="2">
        <v>3</v>
      </c>
      <c r="B7" s="1" t="s">
        <v>11</v>
      </c>
      <c r="C7" s="2" t="s">
        <v>10</v>
      </c>
      <c r="D7" s="2">
        <v>26</v>
      </c>
      <c r="E7" s="2">
        <v>600</v>
      </c>
      <c r="F7" s="2">
        <f t="shared" si="0"/>
        <v>15600</v>
      </c>
      <c r="G7" s="2">
        <f>'JMR '!E7</f>
        <v>26</v>
      </c>
      <c r="H7" s="2">
        <f t="shared" si="1"/>
        <v>15600</v>
      </c>
    </row>
    <row r="8" spans="1:8" x14ac:dyDescent="0.25">
      <c r="A8" s="2">
        <v>4</v>
      </c>
      <c r="B8" s="1" t="s">
        <v>12</v>
      </c>
      <c r="C8" s="2" t="s">
        <v>10</v>
      </c>
      <c r="D8" s="2">
        <v>12</v>
      </c>
      <c r="E8" s="2">
        <v>600</v>
      </c>
      <c r="F8" s="2">
        <f t="shared" si="0"/>
        <v>7200</v>
      </c>
      <c r="G8" s="2">
        <f>'JMR '!E8</f>
        <v>12</v>
      </c>
      <c r="H8" s="2">
        <f t="shared" si="1"/>
        <v>7200</v>
      </c>
    </row>
    <row r="9" spans="1:8" x14ac:dyDescent="0.25">
      <c r="A9" s="2">
        <v>5</v>
      </c>
      <c r="B9" s="1" t="s">
        <v>13</v>
      </c>
      <c r="C9" s="2" t="s">
        <v>10</v>
      </c>
      <c r="D9" s="2">
        <v>1</v>
      </c>
      <c r="E9" s="2">
        <v>2500</v>
      </c>
      <c r="F9" s="2">
        <f t="shared" si="0"/>
        <v>2500</v>
      </c>
      <c r="G9" s="2">
        <f>'JMR '!E9</f>
        <v>1</v>
      </c>
      <c r="H9" s="2">
        <f t="shared" si="1"/>
        <v>2500</v>
      </c>
    </row>
    <row r="10" spans="1:8" x14ac:dyDescent="0.25">
      <c r="A10" s="2">
        <v>6</v>
      </c>
      <c r="B10" s="1" t="s">
        <v>14</v>
      </c>
      <c r="C10" s="2" t="s">
        <v>10</v>
      </c>
      <c r="D10" s="2">
        <v>70</v>
      </c>
      <c r="E10" s="2">
        <v>320</v>
      </c>
      <c r="F10" s="2">
        <f t="shared" si="0"/>
        <v>22400</v>
      </c>
      <c r="G10" s="2">
        <f>'JMR '!E10</f>
        <v>70</v>
      </c>
      <c r="H10" s="2">
        <f t="shared" si="1"/>
        <v>22400</v>
      </c>
    </row>
    <row r="11" spans="1:8" x14ac:dyDescent="0.25">
      <c r="A11" s="2">
        <v>7</v>
      </c>
      <c r="B11" s="1" t="s">
        <v>15</v>
      </c>
      <c r="C11" s="2" t="s">
        <v>10</v>
      </c>
      <c r="D11" s="2">
        <v>1</v>
      </c>
      <c r="E11" s="2">
        <v>3000</v>
      </c>
      <c r="F11" s="2">
        <f t="shared" si="0"/>
        <v>3000</v>
      </c>
      <c r="G11" s="2">
        <f>'JMR '!E11</f>
        <v>1</v>
      </c>
      <c r="H11" s="2">
        <f t="shared" si="1"/>
        <v>3000</v>
      </c>
    </row>
    <row r="12" spans="1:8" x14ac:dyDescent="0.25">
      <c r="A12" s="2">
        <v>8</v>
      </c>
      <c r="B12" s="1" t="s">
        <v>16</v>
      </c>
      <c r="C12" s="2" t="s">
        <v>10</v>
      </c>
      <c r="D12" s="2">
        <v>2</v>
      </c>
      <c r="E12" s="2">
        <v>1200</v>
      </c>
      <c r="F12" s="2">
        <f t="shared" si="0"/>
        <v>2400</v>
      </c>
      <c r="G12" s="2">
        <f>'JMR '!E12</f>
        <v>2</v>
      </c>
      <c r="H12" s="2">
        <f t="shared" si="1"/>
        <v>2400</v>
      </c>
    </row>
    <row r="13" spans="1:8" x14ac:dyDescent="0.25">
      <c r="A13" s="2">
        <v>9</v>
      </c>
      <c r="B13" s="1" t="s">
        <v>17</v>
      </c>
      <c r="C13" s="2" t="s">
        <v>10</v>
      </c>
      <c r="D13" s="2">
        <v>1</v>
      </c>
      <c r="E13" s="2">
        <v>12000</v>
      </c>
      <c r="F13" s="2">
        <f t="shared" si="0"/>
        <v>12000</v>
      </c>
      <c r="G13" s="2">
        <f>'JMR '!E13</f>
        <v>1</v>
      </c>
      <c r="H13" s="2">
        <f t="shared" si="1"/>
        <v>12000</v>
      </c>
    </row>
    <row r="14" spans="1:8" x14ac:dyDescent="0.25">
      <c r="A14" s="2">
        <v>10</v>
      </c>
      <c r="B14" s="1" t="s">
        <v>18</v>
      </c>
      <c r="C14" s="2" t="s">
        <v>10</v>
      </c>
      <c r="D14" s="2">
        <v>13</v>
      </c>
      <c r="E14" s="2">
        <v>450</v>
      </c>
      <c r="F14" s="2">
        <f t="shared" si="0"/>
        <v>5850</v>
      </c>
      <c r="G14" s="2">
        <f>'JMR '!E14</f>
        <v>13</v>
      </c>
      <c r="H14" s="2">
        <f t="shared" si="1"/>
        <v>5850</v>
      </c>
    </row>
    <row r="15" spans="1:8" x14ac:dyDescent="0.25">
      <c r="A15" s="2">
        <v>11</v>
      </c>
      <c r="B15" s="1" t="s">
        <v>19</v>
      </c>
      <c r="C15" s="2" t="s">
        <v>10</v>
      </c>
      <c r="D15" s="2">
        <v>8</v>
      </c>
      <c r="E15" s="2">
        <v>600</v>
      </c>
      <c r="F15" s="2">
        <f t="shared" si="0"/>
        <v>4800</v>
      </c>
      <c r="G15" s="2">
        <f>'JMR '!E15</f>
        <v>8</v>
      </c>
      <c r="H15" s="2">
        <f t="shared" si="1"/>
        <v>4800</v>
      </c>
    </row>
    <row r="16" spans="1:8" x14ac:dyDescent="0.25">
      <c r="A16" s="4" t="s">
        <v>22</v>
      </c>
      <c r="B16" s="4" t="s">
        <v>23</v>
      </c>
      <c r="C16" s="4"/>
      <c r="D16" s="4">
        <f>SUM(D5:D15)</f>
        <v>153</v>
      </c>
      <c r="E16" s="4"/>
      <c r="F16" s="6">
        <f>SUM(F5:F15)</f>
        <v>107000</v>
      </c>
      <c r="G16" s="4"/>
      <c r="H16" s="6">
        <f>SUM(H5:H15)</f>
        <v>107000</v>
      </c>
    </row>
  </sheetData>
  <mergeCells count="3">
    <mergeCell ref="G2:H2"/>
    <mergeCell ref="C2:F2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65E4-3A7F-4DCD-922B-0E65E97250BB}">
  <dimension ref="A1:E16"/>
  <sheetViews>
    <sheetView workbookViewId="0">
      <selection activeCell="H30" sqref="H30"/>
    </sheetView>
  </sheetViews>
  <sheetFormatPr defaultRowHeight="15" x14ac:dyDescent="0.25"/>
  <cols>
    <col min="1" max="1" width="4.7109375" customWidth="1"/>
    <col min="2" max="2" width="46.7109375" customWidth="1"/>
    <col min="3" max="3" width="8" style="3" customWidth="1"/>
    <col min="4" max="4" width="7" style="3" customWidth="1"/>
    <col min="5" max="5" width="8.85546875" style="3"/>
  </cols>
  <sheetData>
    <row r="1" spans="1:5" x14ac:dyDescent="0.25">
      <c r="A1" s="12" t="s">
        <v>20</v>
      </c>
      <c r="B1" s="13"/>
      <c r="C1" s="13"/>
      <c r="D1" s="13"/>
      <c r="E1" s="13"/>
    </row>
    <row r="2" spans="1:5" x14ac:dyDescent="0.25">
      <c r="A2" s="1"/>
      <c r="B2" s="1"/>
      <c r="C2" s="9" t="s">
        <v>25</v>
      </c>
      <c r="D2" s="10"/>
      <c r="E2" s="7" t="s">
        <v>24</v>
      </c>
    </row>
    <row r="3" spans="1:5" x14ac:dyDescent="0.25">
      <c r="A3" s="5" t="s">
        <v>0</v>
      </c>
      <c r="B3" s="5" t="s">
        <v>5</v>
      </c>
      <c r="C3" s="5" t="s">
        <v>6</v>
      </c>
      <c r="D3" s="5" t="s">
        <v>1</v>
      </c>
      <c r="E3" s="5" t="s">
        <v>1</v>
      </c>
    </row>
    <row r="4" spans="1:5" x14ac:dyDescent="0.25">
      <c r="A4" s="1"/>
      <c r="B4" s="1"/>
      <c r="C4" s="2"/>
      <c r="D4" s="2"/>
      <c r="E4" s="2"/>
    </row>
    <row r="5" spans="1:5" x14ac:dyDescent="0.25">
      <c r="A5" s="2">
        <v>1</v>
      </c>
      <c r="B5" s="1" t="s">
        <v>7</v>
      </c>
      <c r="C5" s="2" t="s">
        <v>8</v>
      </c>
      <c r="D5" s="2">
        <v>1</v>
      </c>
      <c r="E5" s="2">
        <v>1</v>
      </c>
    </row>
    <row r="6" spans="1:5" x14ac:dyDescent="0.25">
      <c r="A6" s="2">
        <v>2</v>
      </c>
      <c r="B6" s="1" t="s">
        <v>9</v>
      </c>
      <c r="C6" s="2" t="s">
        <v>10</v>
      </c>
      <c r="D6" s="2">
        <v>18</v>
      </c>
      <c r="E6" s="2">
        <v>18</v>
      </c>
    </row>
    <row r="7" spans="1:5" x14ac:dyDescent="0.25">
      <c r="A7" s="2">
        <v>3</v>
      </c>
      <c r="B7" s="1" t="s">
        <v>11</v>
      </c>
      <c r="C7" s="2" t="s">
        <v>10</v>
      </c>
      <c r="D7" s="2">
        <v>26</v>
      </c>
      <c r="E7" s="2">
        <v>26</v>
      </c>
    </row>
    <row r="8" spans="1:5" x14ac:dyDescent="0.25">
      <c r="A8" s="2">
        <v>4</v>
      </c>
      <c r="B8" s="1" t="s">
        <v>12</v>
      </c>
      <c r="C8" s="2" t="s">
        <v>10</v>
      </c>
      <c r="D8" s="2">
        <v>12</v>
      </c>
      <c r="E8" s="2">
        <v>12</v>
      </c>
    </row>
    <row r="9" spans="1:5" x14ac:dyDescent="0.25">
      <c r="A9" s="2">
        <v>5</v>
      </c>
      <c r="B9" s="1" t="s">
        <v>13</v>
      </c>
      <c r="C9" s="2" t="s">
        <v>10</v>
      </c>
      <c r="D9" s="2">
        <v>1</v>
      </c>
      <c r="E9" s="2">
        <v>1</v>
      </c>
    </row>
    <row r="10" spans="1:5" x14ac:dyDescent="0.25">
      <c r="A10" s="2">
        <v>6</v>
      </c>
      <c r="B10" s="1" t="s">
        <v>14</v>
      </c>
      <c r="C10" s="2" t="s">
        <v>10</v>
      </c>
      <c r="D10" s="2">
        <v>70</v>
      </c>
      <c r="E10" s="2">
        <v>70</v>
      </c>
    </row>
    <row r="11" spans="1:5" x14ac:dyDescent="0.25">
      <c r="A11" s="2">
        <v>7</v>
      </c>
      <c r="B11" s="1" t="s">
        <v>15</v>
      </c>
      <c r="C11" s="2" t="s">
        <v>10</v>
      </c>
      <c r="D11" s="2">
        <v>1</v>
      </c>
      <c r="E11" s="2">
        <v>1</v>
      </c>
    </row>
    <row r="12" spans="1:5" x14ac:dyDescent="0.25">
      <c r="A12" s="2">
        <v>8</v>
      </c>
      <c r="B12" s="1" t="s">
        <v>16</v>
      </c>
      <c r="C12" s="2" t="s">
        <v>10</v>
      </c>
      <c r="D12" s="2">
        <v>2</v>
      </c>
      <c r="E12" s="2">
        <v>2</v>
      </c>
    </row>
    <row r="13" spans="1:5" x14ac:dyDescent="0.25">
      <c r="A13" s="2">
        <v>9</v>
      </c>
      <c r="B13" s="1" t="s">
        <v>17</v>
      </c>
      <c r="C13" s="2" t="s">
        <v>10</v>
      </c>
      <c r="D13" s="2">
        <v>1</v>
      </c>
      <c r="E13" s="2">
        <v>1</v>
      </c>
    </row>
    <row r="14" spans="1:5" x14ac:dyDescent="0.25">
      <c r="A14" s="2">
        <v>10</v>
      </c>
      <c r="B14" s="1" t="s">
        <v>18</v>
      </c>
      <c r="C14" s="2" t="s">
        <v>10</v>
      </c>
      <c r="D14" s="2">
        <v>13</v>
      </c>
      <c r="E14" s="2">
        <v>13</v>
      </c>
    </row>
    <row r="15" spans="1:5" x14ac:dyDescent="0.25">
      <c r="A15" s="2">
        <v>11</v>
      </c>
      <c r="B15" s="1" t="s">
        <v>19</v>
      </c>
      <c r="C15" s="2" t="s">
        <v>10</v>
      </c>
      <c r="D15" s="2">
        <v>8</v>
      </c>
      <c r="E15" s="2">
        <v>8</v>
      </c>
    </row>
    <row r="16" spans="1:5" x14ac:dyDescent="0.25">
      <c r="A16" s="4" t="s">
        <v>22</v>
      </c>
      <c r="B16" s="4" t="s">
        <v>23</v>
      </c>
      <c r="C16" s="4"/>
      <c r="D16" s="4">
        <f>SUM(D5:D15)</f>
        <v>153</v>
      </c>
      <c r="E16" s="4"/>
    </row>
  </sheetData>
  <mergeCells count="2">
    <mergeCell ref="A1:E1"/>
    <mergeCell ref="C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20303E-B41C-4591-81C9-418B94CE1F96}"/>
</file>

<file path=customXml/itemProps2.xml><?xml version="1.0" encoding="utf-8"?>
<ds:datastoreItem xmlns:ds="http://schemas.openxmlformats.org/officeDocument/2006/customXml" ds:itemID="{D864629E-E818-45B6-A43A-225D7AEA7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Abstract </vt:lpstr>
      <vt:lpstr>JMR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uSER</cp:lastModifiedBy>
  <dcterms:created xsi:type="dcterms:W3CDTF">2024-06-12T07:41:21Z</dcterms:created>
  <dcterms:modified xsi:type="dcterms:W3CDTF">2024-06-12T10:51:09Z</dcterms:modified>
</cp:coreProperties>
</file>