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E:\FDT Acc\DESKTOP 106\TFS\TFS office work\"/>
    </mc:Choice>
  </mc:AlternateContent>
  <xr:revisionPtr revIDLastSave="0" documentId="13_ncr:1_{2840F81D-8B20-4CD2-A188-6A4BBA495FC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bstract " sheetId="1" r:id="rId1"/>
    <sheet name="JM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D13" i="2" l="1"/>
  <c r="D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F13" i="1" l="1"/>
  <c r="H13" i="1"/>
</calcChain>
</file>

<file path=xl/sharedStrings.xml><?xml version="1.0" encoding="utf-8"?>
<sst xmlns="http://schemas.openxmlformats.org/spreadsheetml/2006/main" count="55" uniqueCount="25">
  <si>
    <t xml:space="preserve">RA-01 </t>
  </si>
  <si>
    <t xml:space="preserve">S.N </t>
  </si>
  <si>
    <t xml:space="preserve">Item  Description </t>
  </si>
  <si>
    <t xml:space="preserve">UOM </t>
  </si>
  <si>
    <t xml:space="preserve">Qty </t>
  </si>
  <si>
    <t xml:space="preserve">Rate </t>
  </si>
  <si>
    <t xml:space="preserve">Amount </t>
  </si>
  <si>
    <t xml:space="preserve">NOS </t>
  </si>
  <si>
    <t xml:space="preserve">PO </t>
  </si>
  <si>
    <t xml:space="preserve">JMR </t>
  </si>
  <si>
    <t>AHM_TFS_Store_Additional _ Work</t>
  </si>
  <si>
    <t>Semolina/PO/24-25/000359Dated : 10.06.24</t>
  </si>
  <si>
    <t>Casing patti 1 inch X1 inch size-1 inch x1 inch</t>
  </si>
  <si>
    <t xml:space="preserve">RFT </t>
  </si>
  <si>
    <t>Wire 2.5mm for three colors red,black green Havells Finolex-2.5mm</t>
  </si>
  <si>
    <t xml:space="preserve">MTR </t>
  </si>
  <si>
    <t>Wire 1.5mm for earthing Havells Finolex-1.5mm</t>
  </si>
  <si>
    <t>Wire 4mm for two colors red black Havells Finolex-4mm</t>
  </si>
  <si>
    <t>Cable tie 1ft length-1ft</t>
  </si>
  <si>
    <t>cable tie 4 inch length-4 inch</t>
  </si>
  <si>
    <t>MCB Box 12way SPN L T-12way</t>
  </si>
  <si>
    <t xml:space="preserve">BOX </t>
  </si>
  <si>
    <t>Thimbles 4mm 2.5mm each 50pcs-100</t>
  </si>
  <si>
    <t>B</t>
  </si>
  <si>
    <t xml:space="preserve">SUB -TOTAL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</si>
</sst>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4" xfId="0" applyBorder="1"/>
    <xf numFmtId="0" fontId="2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43" fontId="2" fillId="5" borderId="4" xfId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O26" sqref="O26"/>
    </sheetView>
  </sheetViews>
  <sheetFormatPr defaultRowHeight="15" x14ac:dyDescent="0.25"/>
  <cols>
    <col min="2" max="2" width="45.28515625" bestFit="1" customWidth="1"/>
    <col min="6" max="6" width="11.5703125" bestFit="1" customWidth="1"/>
    <col min="7" max="7" width="4.5703125" bestFit="1" customWidth="1"/>
    <col min="8" max="8" width="11.5703125" bestFit="1" customWidth="1"/>
  </cols>
  <sheetData>
    <row r="1" spans="1:8" x14ac:dyDescent="0.25">
      <c r="A1" s="7" t="s">
        <v>10</v>
      </c>
      <c r="B1" s="8"/>
      <c r="C1" s="8"/>
      <c r="D1" s="8"/>
      <c r="E1" s="8"/>
      <c r="F1" s="8"/>
      <c r="G1" s="8"/>
      <c r="H1" s="9"/>
    </row>
    <row r="2" spans="1:8" x14ac:dyDescent="0.25">
      <c r="A2" s="1"/>
      <c r="B2" s="1"/>
      <c r="C2" s="10" t="s">
        <v>11</v>
      </c>
      <c r="D2" s="11"/>
      <c r="E2" s="11"/>
      <c r="F2" s="12"/>
      <c r="G2" s="13" t="s">
        <v>0</v>
      </c>
      <c r="H2" s="13"/>
    </row>
    <row r="3" spans="1:8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4</v>
      </c>
      <c r="H3" s="2" t="s">
        <v>6</v>
      </c>
    </row>
    <row r="4" spans="1:8" x14ac:dyDescent="0.25">
      <c r="A4" s="1"/>
      <c r="B4" s="1"/>
      <c r="C4" s="3"/>
      <c r="D4" s="3"/>
      <c r="E4" s="3"/>
      <c r="F4" s="3"/>
      <c r="G4" s="3"/>
      <c r="H4" s="3"/>
    </row>
    <row r="5" spans="1:8" x14ac:dyDescent="0.25">
      <c r="A5" s="3">
        <v>1</v>
      </c>
      <c r="B5" s="1" t="s">
        <v>12</v>
      </c>
      <c r="C5" s="3" t="s">
        <v>13</v>
      </c>
      <c r="D5" s="3">
        <v>200</v>
      </c>
      <c r="E5" s="3">
        <v>11.5</v>
      </c>
      <c r="F5" s="3">
        <f>D5*E5</f>
        <v>2300</v>
      </c>
      <c r="G5" s="3">
        <f>+JMS!E5</f>
        <v>200</v>
      </c>
      <c r="H5" s="3">
        <f>E5*G5</f>
        <v>2300</v>
      </c>
    </row>
    <row r="6" spans="1:8" x14ac:dyDescent="0.25">
      <c r="A6" s="3">
        <v>2</v>
      </c>
      <c r="B6" s="1" t="s">
        <v>14</v>
      </c>
      <c r="C6" s="3" t="s">
        <v>15</v>
      </c>
      <c r="D6" s="3">
        <v>360</v>
      </c>
      <c r="E6" s="3">
        <v>34.5</v>
      </c>
      <c r="F6" s="3">
        <f t="shared" ref="F6:F12" si="0">D6*E6</f>
        <v>12420</v>
      </c>
      <c r="G6" s="3">
        <f>+JMS!E6</f>
        <v>360</v>
      </c>
      <c r="H6" s="3">
        <f t="shared" ref="H6:H12" si="1">E6*G6</f>
        <v>12420</v>
      </c>
    </row>
    <row r="7" spans="1:8" x14ac:dyDescent="0.25">
      <c r="A7" s="3">
        <v>3</v>
      </c>
      <c r="B7" s="1" t="s">
        <v>16</v>
      </c>
      <c r="C7" s="3" t="s">
        <v>15</v>
      </c>
      <c r="D7" s="3">
        <v>120</v>
      </c>
      <c r="E7" s="3">
        <v>22.7</v>
      </c>
      <c r="F7" s="3">
        <f t="shared" si="0"/>
        <v>2724</v>
      </c>
      <c r="G7" s="3">
        <f>+JMS!E7</f>
        <v>120</v>
      </c>
      <c r="H7" s="3">
        <f t="shared" si="1"/>
        <v>2724</v>
      </c>
    </row>
    <row r="8" spans="1:8" x14ac:dyDescent="0.25">
      <c r="A8" s="3">
        <v>4</v>
      </c>
      <c r="B8" s="1" t="s">
        <v>17</v>
      </c>
      <c r="C8" s="3" t="s">
        <v>15</v>
      </c>
      <c r="D8" s="3">
        <v>240</v>
      </c>
      <c r="E8" s="3">
        <v>46.75</v>
      </c>
      <c r="F8" s="3">
        <f t="shared" si="0"/>
        <v>11220</v>
      </c>
      <c r="G8" s="3">
        <f>+JMS!E8</f>
        <v>240</v>
      </c>
      <c r="H8" s="3">
        <f t="shared" si="1"/>
        <v>11220</v>
      </c>
    </row>
    <row r="9" spans="1:8" x14ac:dyDescent="0.25">
      <c r="A9" s="3">
        <v>5</v>
      </c>
      <c r="B9" s="1" t="s">
        <v>18</v>
      </c>
      <c r="C9" s="3" t="s">
        <v>7</v>
      </c>
      <c r="D9" s="3">
        <v>2</v>
      </c>
      <c r="E9" s="3">
        <v>160</v>
      </c>
      <c r="F9" s="3">
        <f t="shared" si="0"/>
        <v>320</v>
      </c>
      <c r="G9" s="3">
        <f>+JMS!E9</f>
        <v>2</v>
      </c>
      <c r="H9" s="3">
        <f t="shared" si="1"/>
        <v>320</v>
      </c>
    </row>
    <row r="10" spans="1:8" x14ac:dyDescent="0.25">
      <c r="A10" s="3">
        <v>6</v>
      </c>
      <c r="B10" s="1" t="s">
        <v>19</v>
      </c>
      <c r="C10" s="3" t="s">
        <v>7</v>
      </c>
      <c r="D10" s="3">
        <v>2</v>
      </c>
      <c r="E10" s="3">
        <v>120</v>
      </c>
      <c r="F10" s="3">
        <f t="shared" si="0"/>
        <v>240</v>
      </c>
      <c r="G10" s="3">
        <f>+JMS!E10</f>
        <v>2</v>
      </c>
      <c r="H10" s="3">
        <f t="shared" si="1"/>
        <v>240</v>
      </c>
    </row>
    <row r="11" spans="1:8" x14ac:dyDescent="0.25">
      <c r="A11" s="3">
        <v>7</v>
      </c>
      <c r="B11" s="1" t="s">
        <v>20</v>
      </c>
      <c r="C11" s="3" t="s">
        <v>21</v>
      </c>
      <c r="D11" s="3">
        <v>1</v>
      </c>
      <c r="E11" s="3">
        <v>2650</v>
      </c>
      <c r="F11" s="3">
        <f t="shared" si="0"/>
        <v>2650</v>
      </c>
      <c r="G11" s="3">
        <f>+JMS!E11</f>
        <v>1</v>
      </c>
      <c r="H11" s="3">
        <f t="shared" si="1"/>
        <v>2650</v>
      </c>
    </row>
    <row r="12" spans="1:8" x14ac:dyDescent="0.25">
      <c r="A12" s="3">
        <v>8</v>
      </c>
      <c r="B12" s="1" t="s">
        <v>22</v>
      </c>
      <c r="C12" s="3" t="s">
        <v>7</v>
      </c>
      <c r="D12" s="3">
        <v>100</v>
      </c>
      <c r="E12" s="3">
        <v>7.8</v>
      </c>
      <c r="F12" s="3">
        <f t="shared" si="0"/>
        <v>780</v>
      </c>
      <c r="G12" s="3">
        <f>+JMS!E12</f>
        <v>100</v>
      </c>
      <c r="H12" s="3">
        <f t="shared" si="1"/>
        <v>780</v>
      </c>
    </row>
    <row r="13" spans="1:8" x14ac:dyDescent="0.25">
      <c r="A13" s="4" t="s">
        <v>23</v>
      </c>
      <c r="B13" s="4" t="s">
        <v>24</v>
      </c>
      <c r="C13" s="4"/>
      <c r="D13" s="4">
        <f>SUM(D5:D12)</f>
        <v>1025</v>
      </c>
      <c r="E13" s="4"/>
      <c r="F13" s="5">
        <f>SUM(F5:F12)</f>
        <v>32654</v>
      </c>
      <c r="G13" s="4"/>
      <c r="H13" s="5">
        <f>SUM(H5:H12)</f>
        <v>32654</v>
      </c>
    </row>
  </sheetData>
  <mergeCells count="3">
    <mergeCell ref="A1:H1"/>
    <mergeCell ref="C2:F2"/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207C8-323A-418B-B490-DDB8DACA392A}">
  <dimension ref="A1:E13"/>
  <sheetViews>
    <sheetView workbookViewId="0">
      <selection activeCell="G19" sqref="G19"/>
    </sheetView>
  </sheetViews>
  <sheetFormatPr defaultRowHeight="15" x14ac:dyDescent="0.25"/>
  <cols>
    <col min="2" max="2" width="45.28515625" bestFit="1" customWidth="1"/>
  </cols>
  <sheetData>
    <row r="1" spans="1:5" x14ac:dyDescent="0.25">
      <c r="A1" s="7" t="s">
        <v>10</v>
      </c>
      <c r="B1" s="8"/>
      <c r="C1" s="8"/>
      <c r="D1" s="8"/>
      <c r="E1" s="8"/>
    </row>
    <row r="2" spans="1:5" x14ac:dyDescent="0.25">
      <c r="A2" s="1"/>
      <c r="B2" s="1"/>
      <c r="C2" s="10" t="s">
        <v>8</v>
      </c>
      <c r="D2" s="11"/>
      <c r="E2" s="6" t="s">
        <v>9</v>
      </c>
    </row>
    <row r="3" spans="1: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4</v>
      </c>
    </row>
    <row r="4" spans="1:5" x14ac:dyDescent="0.25">
      <c r="A4" s="1"/>
      <c r="B4" s="1"/>
      <c r="C4" s="3"/>
      <c r="D4" s="3"/>
      <c r="E4" s="3"/>
    </row>
    <row r="5" spans="1:5" x14ac:dyDescent="0.25">
      <c r="A5" s="3">
        <v>1</v>
      </c>
      <c r="B5" s="1" t="s">
        <v>12</v>
      </c>
      <c r="C5" s="3" t="s">
        <v>13</v>
      </c>
      <c r="D5" s="3">
        <v>200</v>
      </c>
      <c r="E5" s="3">
        <v>200</v>
      </c>
    </row>
    <row r="6" spans="1:5" x14ac:dyDescent="0.25">
      <c r="A6" s="3">
        <v>2</v>
      </c>
      <c r="B6" s="1" t="s">
        <v>14</v>
      </c>
      <c r="C6" s="3" t="s">
        <v>15</v>
      </c>
      <c r="D6" s="3">
        <v>360</v>
      </c>
      <c r="E6" s="3">
        <v>360</v>
      </c>
    </row>
    <row r="7" spans="1:5" x14ac:dyDescent="0.25">
      <c r="A7" s="3">
        <v>3</v>
      </c>
      <c r="B7" s="1" t="s">
        <v>16</v>
      </c>
      <c r="C7" s="3" t="s">
        <v>15</v>
      </c>
      <c r="D7" s="3">
        <v>120</v>
      </c>
      <c r="E7" s="3">
        <v>120</v>
      </c>
    </row>
    <row r="8" spans="1:5" x14ac:dyDescent="0.25">
      <c r="A8" s="3">
        <v>4</v>
      </c>
      <c r="B8" s="1" t="s">
        <v>17</v>
      </c>
      <c r="C8" s="3" t="s">
        <v>15</v>
      </c>
      <c r="D8" s="3">
        <v>240</v>
      </c>
      <c r="E8" s="3">
        <v>240</v>
      </c>
    </row>
    <row r="9" spans="1:5" x14ac:dyDescent="0.25">
      <c r="A9" s="3">
        <v>5</v>
      </c>
      <c r="B9" s="1" t="s">
        <v>18</v>
      </c>
      <c r="C9" s="3" t="s">
        <v>7</v>
      </c>
      <c r="D9" s="3">
        <v>2</v>
      </c>
      <c r="E9" s="3">
        <v>2</v>
      </c>
    </row>
    <row r="10" spans="1:5" x14ac:dyDescent="0.25">
      <c r="A10" s="3">
        <v>6</v>
      </c>
      <c r="B10" s="1" t="s">
        <v>19</v>
      </c>
      <c r="C10" s="3" t="s">
        <v>7</v>
      </c>
      <c r="D10" s="3">
        <v>2</v>
      </c>
      <c r="E10" s="3">
        <v>2</v>
      </c>
    </row>
    <row r="11" spans="1:5" x14ac:dyDescent="0.25">
      <c r="A11" s="3">
        <v>7</v>
      </c>
      <c r="B11" s="1" t="s">
        <v>20</v>
      </c>
      <c r="C11" s="3" t="s">
        <v>21</v>
      </c>
      <c r="D11" s="3">
        <v>1</v>
      </c>
      <c r="E11" s="3">
        <v>1</v>
      </c>
    </row>
    <row r="12" spans="1:5" x14ac:dyDescent="0.25">
      <c r="A12" s="3">
        <v>8</v>
      </c>
      <c r="B12" s="1" t="s">
        <v>22</v>
      </c>
      <c r="C12" s="3" t="s">
        <v>7</v>
      </c>
      <c r="D12" s="3">
        <v>100</v>
      </c>
      <c r="E12" s="3">
        <v>100</v>
      </c>
    </row>
    <row r="13" spans="1:5" x14ac:dyDescent="0.25">
      <c r="A13" s="4" t="s">
        <v>23</v>
      </c>
      <c r="B13" s="4" t="s">
        <v>24</v>
      </c>
      <c r="C13" s="4"/>
      <c r="D13" s="4">
        <f>SUM(D5:D12)</f>
        <v>1025</v>
      </c>
      <c r="E13" s="4"/>
    </row>
  </sheetData>
  <mergeCells count="2">
    <mergeCell ref="A1:E1"/>
    <mergeCell ref="C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BDC22C-3C77-4896-935B-8A9103CB611E}"/>
</file>

<file path=customXml/itemProps2.xml><?xml version="1.0" encoding="utf-8"?>
<ds:datastoreItem xmlns:ds="http://schemas.openxmlformats.org/officeDocument/2006/customXml" ds:itemID="{041FBF9F-4369-48FB-9136-13FAFE328F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Abstract </vt:lpstr>
      <vt:lpstr>JMS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2024-06-12T10:54:28Z</dcterms:modified>
</cp:coreProperties>
</file>