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kcorp11-my.sharepoint.com/personal/abdul_rehman_k-corp_in/Documents/Desktop/"/>
    </mc:Choice>
  </mc:AlternateContent>
  <bookViews>
    <workbookView xWindow="0" yWindow="0" windowWidth="20490" windowHeight="7260" activeTab="1"/>
  </bookViews>
  <sheets>
    <sheet name="Exceptional Approval" sheetId="6" r:id="rId1"/>
    <sheet name="16-04-24" sheetId="4" r:id="rId2"/>
    <sheet name="Sheet1" sheetId="5" r:id="rId3"/>
  </sheets>
  <definedNames>
    <definedName name="_xlnm._FilterDatabase" localSheetId="1" hidden="1">'16-04-24'!$B$53:$K$58</definedName>
    <definedName name="_xlnm.Print_Area" localSheetId="1">'16-04-24'!$A$1:$VVS$60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4" l="1"/>
  <c r="K50" i="4" l="1"/>
  <c r="K49" i="4"/>
  <c r="K48" i="4"/>
  <c r="K47" i="4"/>
  <c r="K46" i="4"/>
  <c r="K45" i="4"/>
  <c r="K44" i="4"/>
  <c r="K43" i="4"/>
  <c r="K42" i="4"/>
  <c r="K37" i="4"/>
  <c r="K36" i="4"/>
  <c r="K35" i="4"/>
  <c r="K34" i="4"/>
  <c r="K33" i="4"/>
  <c r="K32" i="4"/>
  <c r="K31" i="4"/>
  <c r="K30" i="4"/>
  <c r="K29" i="4"/>
  <c r="J26" i="4"/>
  <c r="I26" i="4"/>
  <c r="H26" i="4"/>
  <c r="K25" i="4"/>
  <c r="K24" i="4"/>
  <c r="K23" i="4"/>
  <c r="K22" i="4"/>
  <c r="K21" i="4"/>
  <c r="K20" i="4"/>
  <c r="K19" i="4"/>
  <c r="K18" i="4"/>
  <c r="K17" i="4"/>
  <c r="K13" i="4"/>
  <c r="K12" i="4"/>
  <c r="K11" i="4"/>
  <c r="K10" i="4"/>
  <c r="K9" i="4"/>
  <c r="K8" i="4"/>
  <c r="K7" i="4"/>
  <c r="K6" i="4"/>
  <c r="K5" i="4"/>
  <c r="K38" i="4" l="1"/>
  <c r="K51" i="4"/>
  <c r="K26" i="4"/>
  <c r="K14" i="4"/>
  <c r="J14" i="4" l="1"/>
  <c r="I14" i="4"/>
  <c r="H14" i="4"/>
</calcChain>
</file>

<file path=xl/sharedStrings.xml><?xml version="1.0" encoding="utf-8"?>
<sst xmlns="http://schemas.openxmlformats.org/spreadsheetml/2006/main" count="694" uniqueCount="219">
  <si>
    <t>[8] TRS</t>
  </si>
  <si>
    <t>[7] Semolina Kitchen</t>
  </si>
  <si>
    <t>[6] MALS</t>
  </si>
  <si>
    <t>[5] BLR Lounge</t>
  </si>
  <si>
    <t>[4] TFS R&amp;R</t>
  </si>
  <si>
    <t>[3] TFSKPL</t>
  </si>
  <si>
    <t>[2] TFSCPL</t>
  </si>
  <si>
    <t>[1] TFSPL</t>
  </si>
  <si>
    <t>Entity Name</t>
  </si>
  <si>
    <t>Grand Total</t>
  </si>
  <si>
    <t>Ageing &gt; 90 days</t>
  </si>
  <si>
    <t>Ageing 90-180 Days</t>
  </si>
  <si>
    <t>Ageing 180-365 Days</t>
  </si>
  <si>
    <t>Ageing 1-2 Year</t>
  </si>
  <si>
    <t>Ageing 2-3 Year</t>
  </si>
  <si>
    <t>&gt; 3 Year</t>
  </si>
  <si>
    <t>SCM Head</t>
  </si>
  <si>
    <t>CFO</t>
  </si>
  <si>
    <t>COO</t>
  </si>
  <si>
    <t>Amount of Open Advance &gt; 90 Days</t>
  </si>
  <si>
    <t>Details of Additional advance requirement</t>
  </si>
  <si>
    <r>
      <rPr>
        <b/>
        <sz val="24"/>
        <color rgb="FFC00000"/>
        <rFont val="Calibri"/>
        <family val="2"/>
      </rPr>
      <t>Exeptional Approval Form</t>
    </r>
    <r>
      <rPr>
        <b/>
        <sz val="24"/>
        <rFont val="Calibri"/>
        <family val="2"/>
      </rPr>
      <t xml:space="preserve">
</t>
    </r>
  </si>
  <si>
    <r>
      <t xml:space="preserve">Purpose : </t>
    </r>
    <r>
      <rPr>
        <sz val="11"/>
        <rFont val="Arial"/>
        <family val="2"/>
      </rPr>
      <t>Making another advance payment to the supplier whose non-settled advances were already paid before the 90-day mark.  Also I, the Requestor hereby confirm that the invoices for pending open advances will be provided within 7 days and for the current advance within 15 days.</t>
    </r>
  </si>
  <si>
    <t>Requestor Name</t>
  </si>
  <si>
    <t xml:space="preserve">Summary of Entity wise open balances </t>
  </si>
  <si>
    <t>TRAVEL FOOD SERVICES CHENNAI PRIVATE LIMITED</t>
  </si>
  <si>
    <t>TRAVEL FOOD SERVICES PRIVATE LIMITED</t>
  </si>
  <si>
    <t>TFS (R&amp;R Works) Private Limited</t>
  </si>
  <si>
    <t>(8)TFSDPL</t>
  </si>
  <si>
    <t>Jagit</t>
  </si>
  <si>
    <t>Middleby Celfrost Innovations Private Limited</t>
  </si>
  <si>
    <t>Technocrats Security Systems Private Limited</t>
  </si>
  <si>
    <t>PO No</t>
  </si>
  <si>
    <t>Branch Name</t>
  </si>
  <si>
    <t>Outlet/Cost Center Name</t>
  </si>
  <si>
    <t>Total PO Value</t>
  </si>
  <si>
    <t>Semolina/PO/24-25/000094</t>
  </si>
  <si>
    <t>Semolina Kitchens Private Limited</t>
  </si>
  <si>
    <t>Ahmedabad</t>
  </si>
  <si>
    <t>AHM Dhaba</t>
  </si>
  <si>
    <t>Semolina/PO/24-25/000093</t>
  </si>
  <si>
    <t>Semolina/PO/24-25/000081</t>
  </si>
  <si>
    <t>AHM Nourish</t>
  </si>
  <si>
    <t>Semolina/PO/24-25/000079</t>
  </si>
  <si>
    <t>Semolina/PO/24-25/000077</t>
  </si>
  <si>
    <t>AHM Idli.com</t>
  </si>
  <si>
    <t>Semolina/PO/24-25/000070</t>
  </si>
  <si>
    <t>Semolina/PO/24-25/000058</t>
  </si>
  <si>
    <t>Semolina/PO/24-25/000057</t>
  </si>
  <si>
    <t>Semolina/PO/24-25/000056</t>
  </si>
  <si>
    <t>AHM Wow China</t>
  </si>
  <si>
    <t>Semolina/PO/24-25/000049</t>
  </si>
  <si>
    <t>Semolina/PO/24-25/000048</t>
  </si>
  <si>
    <t>Semolina/PO/24-25/000047</t>
  </si>
  <si>
    <t>Semolina/PO/24-25/000046</t>
  </si>
  <si>
    <t>Semolina/PO/24-25/000023</t>
  </si>
  <si>
    <t>Semolina/PO/24-25/000020</t>
  </si>
  <si>
    <t>Semolina/PO/24-25/000017</t>
  </si>
  <si>
    <t>Semolina/PO/24-25/000016</t>
  </si>
  <si>
    <t>Semolina/PO/24-25/000015</t>
  </si>
  <si>
    <t>Semolina/PO/24-25/000014</t>
  </si>
  <si>
    <t>Semolina/PO/23-24/000624</t>
  </si>
  <si>
    <t>AHM Subway ArrivalOutlet</t>
  </si>
  <si>
    <t>Semolina/PO/23-24/000496</t>
  </si>
  <si>
    <t>AHM Rostea</t>
  </si>
  <si>
    <t>Semolina/PO/23-24/000169</t>
  </si>
  <si>
    <t>AHM Adani Lounge</t>
  </si>
  <si>
    <t>TFSCPL/PO/23-24/000129</t>
  </si>
  <si>
    <t>Chennai INT TERMINAL</t>
  </si>
  <si>
    <t>CHN Good Times Bar T4 Dom</t>
  </si>
  <si>
    <t>TFSCPL/PO/23-24/000122</t>
  </si>
  <si>
    <t>TFSCPL/PO/23-24/000121</t>
  </si>
  <si>
    <t>TFSCPL/PO/23-24/000120</t>
  </si>
  <si>
    <t>TFSPL/PO/24-25/000095</t>
  </si>
  <si>
    <t>Delhi</t>
  </si>
  <si>
    <t>T1 BOH Space</t>
  </si>
  <si>
    <t>TFSPL/PO/24-25/000027</t>
  </si>
  <si>
    <t>DEL Budweiser Bar</t>
  </si>
  <si>
    <t>TFSPL/PO/24-25/000025</t>
  </si>
  <si>
    <t>TFSPL/PO/23-24/000474</t>
  </si>
  <si>
    <t>International Food Hall</t>
  </si>
  <si>
    <t>TFSPL/PO/23-24/000469</t>
  </si>
  <si>
    <t>TFSPL/PO/23-24/000458</t>
  </si>
  <si>
    <t>TFSPL/PO/23-24/000445</t>
  </si>
  <si>
    <t>TFSPL/PO/23-24/000399</t>
  </si>
  <si>
    <t>TFSPL/PO/23-24/000396</t>
  </si>
  <si>
    <t>TFSPL/PO/23-24/000389</t>
  </si>
  <si>
    <t>TFSPL/PO/23-24/000388</t>
  </si>
  <si>
    <t>TFSPL/PO/23-24/000385</t>
  </si>
  <si>
    <t>TFSPL/PO/23-24/000384</t>
  </si>
  <si>
    <t>TFSPL/PO/23-24/000383</t>
  </si>
  <si>
    <t>Irish House</t>
  </si>
  <si>
    <t>TFSPL/PO/23-24/000379</t>
  </si>
  <si>
    <t>TFSPL/PO/23-24/000375</t>
  </si>
  <si>
    <t>TFSPL/PO/23-24/000371</t>
  </si>
  <si>
    <t>TFSPL/PO/23-24/000369</t>
  </si>
  <si>
    <t>TFSPL/PO/23-24/000367</t>
  </si>
  <si>
    <t>TFSPL/PO/23-24/000366</t>
  </si>
  <si>
    <t>TFSPL/PO/23-24/000361</t>
  </si>
  <si>
    <t>TFSPL/PO/23-24/000360</t>
  </si>
  <si>
    <t>TFSPL/PO/23-24/000358</t>
  </si>
  <si>
    <t>TFSPL/PO/23-24/000355</t>
  </si>
  <si>
    <t>TFSPL/PO/23-24/000353</t>
  </si>
  <si>
    <t>TFSPL/PO/23-24/000349</t>
  </si>
  <si>
    <t>Subway</t>
  </si>
  <si>
    <t>TFSPL/PO/23-24/000348</t>
  </si>
  <si>
    <t>Taco Bell</t>
  </si>
  <si>
    <t>TFSPL/PO/23-24/000332</t>
  </si>
  <si>
    <t>TFSPL/PO/23-24/000310</t>
  </si>
  <si>
    <t>TFSPL/PO/23-24/000309</t>
  </si>
  <si>
    <t>TFSPL/PO/23-24/000294</t>
  </si>
  <si>
    <t>TFSPL/PO/23-24/000292</t>
  </si>
  <si>
    <t>TFSPL/PO/23-24/000289</t>
  </si>
  <si>
    <t>TFSPL/PO/23-24/000287</t>
  </si>
  <si>
    <t>TFSPL/PO/23-24/000286</t>
  </si>
  <si>
    <t>TFSPL/PO/23-24/000284</t>
  </si>
  <si>
    <t>TFSPL/PO/23-24/000283</t>
  </si>
  <si>
    <t>Semolina/PO/23-24/000600</t>
  </si>
  <si>
    <t>Guwahati</t>
  </si>
  <si>
    <t>GAU CURRY KITCHEN KIOSK</t>
  </si>
  <si>
    <t>Semolina/PO/23-24/000520</t>
  </si>
  <si>
    <t>Semolina/PO/23-24/000519</t>
  </si>
  <si>
    <t>Semolina/PO/23-24/000517</t>
  </si>
  <si>
    <t>Semolina/PO/23-24/000516</t>
  </si>
  <si>
    <t>Semolina/PO/23-24/000515</t>
  </si>
  <si>
    <t>Semolina/PO/23-24/000514</t>
  </si>
  <si>
    <t>Semolina/PO/23-24/000512</t>
  </si>
  <si>
    <t>GAU COFFEE BOX KIOSK</t>
  </si>
  <si>
    <t>Semolina/PO/23-24/000511</t>
  </si>
  <si>
    <t>Semolina/PO/23-24/000508</t>
  </si>
  <si>
    <t>Semolina/PO/23-24/000506</t>
  </si>
  <si>
    <t>Semolina/PO/23-24/000504</t>
  </si>
  <si>
    <t>Semolina/PO/23-24/000752</t>
  </si>
  <si>
    <t>Jaipur</t>
  </si>
  <si>
    <t>JAI ADANI LOUNGE</t>
  </si>
  <si>
    <t>TFS/PO/23-24/000042</t>
  </si>
  <si>
    <t>Karnal-Haryana</t>
  </si>
  <si>
    <t>Karnal Dominos</t>
  </si>
  <si>
    <t>TFS/PO/23-24/000149</t>
  </si>
  <si>
    <t>Khalghat (MP)</t>
  </si>
  <si>
    <t>Khalghat Dominos</t>
  </si>
  <si>
    <t>Semolina/PO/24-25/000100</t>
  </si>
  <si>
    <t>Lucknow</t>
  </si>
  <si>
    <t>LKN Budweiser bar</t>
  </si>
  <si>
    <t>Semolina/PO/23-24/000826</t>
  </si>
  <si>
    <t>LKN INT CAFECCINO ARRIVAL</t>
  </si>
  <si>
    <t>Semolina/PO/23-24/000825</t>
  </si>
  <si>
    <t>Semolina/PO/23-24/000758</t>
  </si>
  <si>
    <t>LKN DRY STORE</t>
  </si>
  <si>
    <t>Semolina/PO/23-24/000751</t>
  </si>
  <si>
    <t>Semolina/PO/23-24/000744</t>
  </si>
  <si>
    <t>Semolina/PO/23-24/000672</t>
  </si>
  <si>
    <t>Semolina/PO/23-24/000669</t>
  </si>
  <si>
    <t>Semolina/PO/23-24/000668</t>
  </si>
  <si>
    <t>Semolina/PO/23-24/000602</t>
  </si>
  <si>
    <t>LKN Dom AJ 1881</t>
  </si>
  <si>
    <t>Semolina/PO/24-25/000091</t>
  </si>
  <si>
    <t>Trivandrum</t>
  </si>
  <si>
    <t>TVD Swamy Snacks</t>
  </si>
  <si>
    <t>Semolina/PO/24-25/000088</t>
  </si>
  <si>
    <t>TVM MALABAR TIFFIN INTL FF SHA</t>
  </si>
  <si>
    <t>Semolina/PO/24-25/000087</t>
  </si>
  <si>
    <t>TVD MALABAR EXPRESS DOM SHA</t>
  </si>
  <si>
    <t>Abdul</t>
  </si>
  <si>
    <t>TFSPL/PO/24-25/000104</t>
  </si>
  <si>
    <t>TFSPL/PO/24-25/000138</t>
  </si>
  <si>
    <t>T1 Delhi - 3rd Wave Coffee</t>
  </si>
  <si>
    <t>Vendor Name</t>
  </si>
  <si>
    <t xml:space="preserve">KANHAIYALAL TANDOOR PVT. LTD. </t>
  </si>
  <si>
    <t>NUGREEN BUILDING TECHNOLOGIES PRIVATE LIMITED</t>
  </si>
  <si>
    <t>Blue Star Limited</t>
  </si>
  <si>
    <t>MUKUNDA FOODS PRIVATE LTD</t>
  </si>
  <si>
    <t>GROSS KITCHEN EQUIPMENTS</t>
  </si>
  <si>
    <t>Grandmaster Innovations Private Limited</t>
  </si>
  <si>
    <t>STELLAR GASTRONOM PVT LTD</t>
  </si>
  <si>
    <t>Comfort Kitchen</t>
  </si>
  <si>
    <t>MIDDLEBY CELFROST INNOVATIONS PRIVATE LIMITED</t>
  </si>
  <si>
    <t>Blue Star Ltd</t>
  </si>
  <si>
    <t>Technocrats Security Systems Pvt Ltd</t>
  </si>
  <si>
    <t>BLUE STAR LIMITED</t>
  </si>
  <si>
    <t>ITW INDIA PRIVATE LIMITED</t>
  </si>
  <si>
    <t>International Equipment Co.(OMS)</t>
  </si>
  <si>
    <t>Mittal International (OMS)</t>
  </si>
  <si>
    <t>REVAC SYSTEMS</t>
  </si>
  <si>
    <t>White Gloves Company Inc</t>
  </si>
  <si>
    <t>Middleby Celfrost Innovations Pvt Ltd</t>
  </si>
  <si>
    <t>Mukunda Foods Private Limited</t>
  </si>
  <si>
    <t>National Storage Systems</t>
  </si>
  <si>
    <t>Gross Kitchen Equipments</t>
  </si>
  <si>
    <t>Stellar Gastronom Pvt Ltd</t>
  </si>
  <si>
    <t>Elan Professional Appliances Pvt. Ltd.</t>
  </si>
  <si>
    <t>Testo India Private Limited</t>
  </si>
  <si>
    <t>Delta Pure Water India Ltd</t>
  </si>
  <si>
    <t>DKG Sales Private Limited</t>
  </si>
  <si>
    <t>Riya Sales</t>
  </si>
  <si>
    <t>Ace Technologies</t>
  </si>
  <si>
    <t>Western Refrigeration Private Limited</t>
  </si>
  <si>
    <t>WESTERN REFRIGERATION PRIVATE LIMITED</t>
  </si>
  <si>
    <t>MITTAL INTERNATIONAL</t>
  </si>
  <si>
    <t>RIYA SALES</t>
  </si>
  <si>
    <t>CLIMATROL CORPORATION</t>
  </si>
  <si>
    <t>De Chefmech LLP</t>
  </si>
  <si>
    <t>Raja Engineering</t>
  </si>
  <si>
    <t>NATIONAL STORAGE SYSTEMS</t>
  </si>
  <si>
    <t>GLOBAL ACCESS HOSPITALITY</t>
  </si>
  <si>
    <t>DEL/PO/23-24/00921</t>
  </si>
  <si>
    <t>Rangpuri WH</t>
  </si>
  <si>
    <t>DEL/PO/23-24/00965</t>
  </si>
  <si>
    <t>APR STATUS</t>
  </si>
  <si>
    <t>Done</t>
  </si>
  <si>
    <t>TFS/PO/23-24/000148</t>
  </si>
  <si>
    <t>TFS/PO/23-24/000146</t>
  </si>
  <si>
    <t>TFS/PO/23-24/000147</t>
  </si>
  <si>
    <t>Middleby</t>
  </si>
  <si>
    <t>RP Lasertech</t>
  </si>
  <si>
    <t>Climatrol</t>
  </si>
  <si>
    <t>TFSR&amp;R</t>
  </si>
  <si>
    <t>Khalghat</t>
  </si>
  <si>
    <t>Dominos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</si>
</sst>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6"/>
      <color theme="1"/>
      <name val="Calibri"/>
      <family val="2"/>
    </font>
    <font>
      <sz val="11"/>
      <name val="Arial"/>
      <family val="2"/>
    </font>
    <font>
      <u val="singleAccounting"/>
      <sz val="10"/>
      <name val="Arial"/>
      <family val="2"/>
    </font>
    <font>
      <b/>
      <sz val="24"/>
      <name val="Calibri"/>
      <family val="2"/>
    </font>
    <font>
      <b/>
      <sz val="24"/>
      <color rgb="FFC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1F4E78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164" fontId="1" fillId="2" borderId="1" xfId="2" applyNumberFormat="1" applyFont="1" applyFill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64" fontId="8" fillId="4" borderId="1" xfId="2" applyNumberFormat="1" applyFont="1" applyFill="1" applyBorder="1" applyAlignment="1">
      <alignment horizontal="right" vertical="center" wrapText="1"/>
    </xf>
    <xf numFmtId="0" fontId="5" fillId="4" borderId="1" xfId="1" applyFont="1" applyFill="1" applyBorder="1" applyAlignment="1">
      <alignment horizontal="center" vertical="center" wrapText="1"/>
    </xf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0" fillId="0" borderId="1" xfId="0" applyNumberFormat="1" applyFont="1" applyBorder="1" applyAlignment="1" applyProtection="1">
      <alignment vertical="center"/>
    </xf>
    <xf numFmtId="1" fontId="13" fillId="5" borderId="1" xfId="0" applyNumberFormat="1" applyFont="1" applyFill="1" applyBorder="1" applyAlignment="1">
      <alignment horizontal="right" vertical="center" wrapText="1"/>
    </xf>
    <xf numFmtId="1" fontId="14" fillId="0" borderId="1" xfId="0" applyNumberFormat="1" applyFont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15" fillId="0" borderId="0" xfId="0" applyFont="1"/>
    <xf numFmtId="0" fontId="16" fillId="0" borderId="0" xfId="0" applyFont="1"/>
    <xf numFmtId="3" fontId="15" fillId="0" borderId="0" xfId="0" applyNumberFormat="1" applyFont="1"/>
    <xf numFmtId="0" fontId="13" fillId="6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</cellXfs>
  <cellStyles count="3">
    <cellStyle name="Comma" xfId="2" builtinId="3"/>
    <cellStyle name="Normal" xfId="0" builtinId="0"/>
    <cellStyle name="Normal_RIAD V0.1 2006062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117475</xdr:rowOff>
    </xdr:from>
    <xdr:to>
      <xdr:col>0</xdr:col>
      <xdr:colOff>1219200</xdr:colOff>
      <xdr:row>0</xdr:row>
      <xdr:rowOff>744855</xdr:rowOff>
    </xdr:to>
    <xdr:pic>
      <xdr:nvPicPr>
        <xdr:cNvPr id="2" name="Picture 1" descr="http://www.moodiereport.com/images/travel_food_services_tfs_logo_178.jpg">
          <a:extLst>
            <a:ext uri="{FF2B5EF4-FFF2-40B4-BE49-F238E27FC236}">
              <a16:creationId xmlns:a16="http://schemas.microsoft.com/office/drawing/2014/main" id="{2E532073-CBA0-404C-B946-062ABBE23AB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117475"/>
          <a:ext cx="1139825" cy="627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workbookViewId="0">
      <selection activeCell="B20" sqref="B20"/>
    </sheetView>
  </sheetViews>
  <sheetFormatPr defaultColWidth="65.42578125" defaultRowHeight="15" x14ac:dyDescent="0.25"/>
  <cols>
    <col min="1" max="1" width="27.5703125" bestFit="1" customWidth="1"/>
    <col min="2" max="2" width="48.85546875" bestFit="1" customWidth="1"/>
    <col min="3" max="3" width="52" bestFit="1" customWidth="1"/>
    <col min="4" max="4" width="23" bestFit="1" customWidth="1"/>
    <col min="5" max="5" width="34.5703125" bestFit="1" customWidth="1"/>
    <col min="6" max="6" width="16" bestFit="1" customWidth="1"/>
    <col min="7" max="7" width="27.5703125" customWidth="1"/>
  </cols>
  <sheetData>
    <row r="1" spans="1:7" x14ac:dyDescent="0.25">
      <c r="A1" s="17" t="s">
        <v>32</v>
      </c>
      <c r="B1" s="13" t="s">
        <v>167</v>
      </c>
      <c r="C1" s="17" t="s">
        <v>8</v>
      </c>
      <c r="D1" s="17" t="s">
        <v>33</v>
      </c>
      <c r="E1" s="17" t="s">
        <v>34</v>
      </c>
      <c r="F1" s="17" t="s">
        <v>35</v>
      </c>
      <c r="G1" s="17" t="s">
        <v>208</v>
      </c>
    </row>
    <row r="2" spans="1:7" x14ac:dyDescent="0.25">
      <c r="A2" s="18" t="s">
        <v>36</v>
      </c>
      <c r="B2" s="19" t="s">
        <v>31</v>
      </c>
      <c r="C2" s="18" t="s">
        <v>37</v>
      </c>
      <c r="D2" s="18" t="s">
        <v>38</v>
      </c>
      <c r="E2" s="18" t="s">
        <v>39</v>
      </c>
      <c r="F2" s="20">
        <v>11092</v>
      </c>
      <c r="G2" s="18" t="s">
        <v>209</v>
      </c>
    </row>
    <row r="3" spans="1:7" x14ac:dyDescent="0.25">
      <c r="A3" s="26" t="s">
        <v>40</v>
      </c>
      <c r="B3" s="19" t="s">
        <v>168</v>
      </c>
      <c r="C3" s="18" t="s">
        <v>37</v>
      </c>
      <c r="D3" s="18" t="s">
        <v>38</v>
      </c>
      <c r="E3" s="18" t="s">
        <v>39</v>
      </c>
      <c r="F3" s="20">
        <v>106200</v>
      </c>
      <c r="G3" s="18" t="s">
        <v>209</v>
      </c>
    </row>
    <row r="4" spans="1:7" x14ac:dyDescent="0.25">
      <c r="A4" s="18" t="s">
        <v>41</v>
      </c>
      <c r="B4" s="19" t="s">
        <v>169</v>
      </c>
      <c r="C4" s="18" t="s">
        <v>37</v>
      </c>
      <c r="D4" s="18" t="s">
        <v>38</v>
      </c>
      <c r="E4" s="18" t="s">
        <v>42</v>
      </c>
      <c r="F4" s="20">
        <v>83013</v>
      </c>
      <c r="G4" s="18" t="s">
        <v>209</v>
      </c>
    </row>
    <row r="5" spans="1:7" x14ac:dyDescent="0.25">
      <c r="A5" s="18" t="s">
        <v>43</v>
      </c>
      <c r="B5" s="19" t="s">
        <v>169</v>
      </c>
      <c r="C5" s="18" t="s">
        <v>37</v>
      </c>
      <c r="D5" s="18" t="s">
        <v>38</v>
      </c>
      <c r="E5" s="18" t="s">
        <v>39</v>
      </c>
      <c r="F5" s="20">
        <v>71036</v>
      </c>
      <c r="G5" s="18" t="s">
        <v>209</v>
      </c>
    </row>
    <row r="6" spans="1:7" x14ac:dyDescent="0.25">
      <c r="A6" s="18" t="s">
        <v>44</v>
      </c>
      <c r="B6" s="19" t="s">
        <v>169</v>
      </c>
      <c r="C6" s="18" t="s">
        <v>37</v>
      </c>
      <c r="D6" s="18" t="s">
        <v>38</v>
      </c>
      <c r="E6" s="18" t="s">
        <v>45</v>
      </c>
      <c r="F6" s="20">
        <v>71036</v>
      </c>
      <c r="G6" s="18" t="s">
        <v>209</v>
      </c>
    </row>
    <row r="7" spans="1:7" x14ac:dyDescent="0.25">
      <c r="A7" s="18" t="s">
        <v>46</v>
      </c>
      <c r="B7" s="19" t="s">
        <v>170</v>
      </c>
      <c r="C7" s="18" t="s">
        <v>37</v>
      </c>
      <c r="D7" s="18" t="s">
        <v>38</v>
      </c>
      <c r="E7" s="18" t="s">
        <v>39</v>
      </c>
      <c r="F7" s="20">
        <v>67260</v>
      </c>
      <c r="G7" s="18" t="s">
        <v>209</v>
      </c>
    </row>
    <row r="8" spans="1:7" x14ac:dyDescent="0.25">
      <c r="A8" s="26" t="s">
        <v>47</v>
      </c>
      <c r="B8" s="19" t="s">
        <v>171</v>
      </c>
      <c r="C8" s="18" t="s">
        <v>37</v>
      </c>
      <c r="D8" s="18" t="s">
        <v>38</v>
      </c>
      <c r="E8" s="18" t="s">
        <v>39</v>
      </c>
      <c r="F8" s="20">
        <v>82600</v>
      </c>
      <c r="G8" s="18" t="s">
        <v>209</v>
      </c>
    </row>
    <row r="9" spans="1:7" x14ac:dyDescent="0.25">
      <c r="A9" s="26" t="s">
        <v>48</v>
      </c>
      <c r="B9" s="19" t="s">
        <v>171</v>
      </c>
      <c r="C9" s="18" t="s">
        <v>37</v>
      </c>
      <c r="D9" s="18" t="s">
        <v>38</v>
      </c>
      <c r="E9" s="18" t="s">
        <v>45</v>
      </c>
      <c r="F9" s="20">
        <v>62606.080000000002</v>
      </c>
      <c r="G9" s="18" t="s">
        <v>209</v>
      </c>
    </row>
    <row r="10" spans="1:7" x14ac:dyDescent="0.25">
      <c r="A10" s="26" t="s">
        <v>49</v>
      </c>
      <c r="B10" s="19" t="s">
        <v>171</v>
      </c>
      <c r="C10" s="18" t="s">
        <v>37</v>
      </c>
      <c r="D10" s="18" t="s">
        <v>38</v>
      </c>
      <c r="E10" s="18" t="s">
        <v>50</v>
      </c>
      <c r="F10" s="20">
        <v>175607.6</v>
      </c>
      <c r="G10" s="18" t="s">
        <v>209</v>
      </c>
    </row>
    <row r="11" spans="1:7" x14ac:dyDescent="0.25">
      <c r="A11" s="18" t="s">
        <v>51</v>
      </c>
      <c r="B11" s="19" t="s">
        <v>172</v>
      </c>
      <c r="C11" s="18" t="s">
        <v>37</v>
      </c>
      <c r="D11" s="18" t="s">
        <v>38</v>
      </c>
      <c r="E11" s="18" t="s">
        <v>42</v>
      </c>
      <c r="F11" s="20">
        <v>25842</v>
      </c>
      <c r="G11" s="18" t="s">
        <v>209</v>
      </c>
    </row>
    <row r="12" spans="1:7" x14ac:dyDescent="0.25">
      <c r="A12" s="18" t="s">
        <v>52</v>
      </c>
      <c r="B12" s="19" t="s">
        <v>172</v>
      </c>
      <c r="C12" s="18" t="s">
        <v>37</v>
      </c>
      <c r="D12" s="18" t="s">
        <v>38</v>
      </c>
      <c r="E12" s="18" t="s">
        <v>39</v>
      </c>
      <c r="F12" s="20">
        <v>51684</v>
      </c>
      <c r="G12" s="18" t="s">
        <v>209</v>
      </c>
    </row>
    <row r="13" spans="1:7" x14ac:dyDescent="0.25">
      <c r="A13" s="18" t="s">
        <v>53</v>
      </c>
      <c r="B13" s="19" t="s">
        <v>172</v>
      </c>
      <c r="C13" s="18" t="s">
        <v>37</v>
      </c>
      <c r="D13" s="18" t="s">
        <v>38</v>
      </c>
      <c r="E13" s="18" t="s">
        <v>45</v>
      </c>
      <c r="F13" s="20">
        <v>25842</v>
      </c>
      <c r="G13" s="18" t="s">
        <v>209</v>
      </c>
    </row>
    <row r="14" spans="1:7" x14ac:dyDescent="0.25">
      <c r="A14" s="26" t="s">
        <v>54</v>
      </c>
      <c r="B14" s="19" t="s">
        <v>173</v>
      </c>
      <c r="C14" s="18" t="s">
        <v>37</v>
      </c>
      <c r="D14" s="18" t="s">
        <v>38</v>
      </c>
      <c r="E14" s="18" t="s">
        <v>45</v>
      </c>
      <c r="F14" s="20">
        <v>575250</v>
      </c>
      <c r="G14" s="18" t="s">
        <v>209</v>
      </c>
    </row>
    <row r="15" spans="1:7" x14ac:dyDescent="0.25">
      <c r="A15" s="18" t="s">
        <v>55</v>
      </c>
      <c r="B15" s="19" t="s">
        <v>31</v>
      </c>
      <c r="C15" s="18" t="s">
        <v>37</v>
      </c>
      <c r="D15" s="18" t="s">
        <v>38</v>
      </c>
      <c r="E15" s="18" t="s">
        <v>42</v>
      </c>
      <c r="F15" s="20">
        <v>11092</v>
      </c>
      <c r="G15" s="18" t="s">
        <v>209</v>
      </c>
    </row>
    <row r="16" spans="1:7" x14ac:dyDescent="0.25">
      <c r="A16" s="18" t="s">
        <v>56</v>
      </c>
      <c r="B16" s="19" t="s">
        <v>31</v>
      </c>
      <c r="C16" s="18" t="s">
        <v>37</v>
      </c>
      <c r="D16" s="18" t="s">
        <v>38</v>
      </c>
      <c r="E16" s="18" t="s">
        <v>45</v>
      </c>
      <c r="F16" s="20">
        <v>11092</v>
      </c>
      <c r="G16" s="18" t="s">
        <v>209</v>
      </c>
    </row>
    <row r="17" spans="1:7" x14ac:dyDescent="0.25">
      <c r="A17" s="18" t="s">
        <v>57</v>
      </c>
      <c r="B17" s="19" t="s">
        <v>31</v>
      </c>
      <c r="C17" s="18" t="s">
        <v>37</v>
      </c>
      <c r="D17" s="18" t="s">
        <v>38</v>
      </c>
      <c r="E17" s="18" t="s">
        <v>50</v>
      </c>
      <c r="F17" s="20">
        <v>5546</v>
      </c>
      <c r="G17" s="18" t="s">
        <v>209</v>
      </c>
    </row>
    <row r="18" spans="1:7" x14ac:dyDescent="0.25">
      <c r="A18" s="18" t="s">
        <v>58</v>
      </c>
      <c r="B18" s="19" t="s">
        <v>170</v>
      </c>
      <c r="C18" s="18" t="s">
        <v>37</v>
      </c>
      <c r="D18" s="18" t="s">
        <v>38</v>
      </c>
      <c r="E18" s="18" t="s">
        <v>42</v>
      </c>
      <c r="F18" s="20">
        <v>213580</v>
      </c>
      <c r="G18" s="18" t="s">
        <v>209</v>
      </c>
    </row>
    <row r="19" spans="1:7" x14ac:dyDescent="0.25">
      <c r="A19" s="18" t="s">
        <v>59</v>
      </c>
      <c r="B19" s="19" t="s">
        <v>170</v>
      </c>
      <c r="C19" s="18" t="s">
        <v>37</v>
      </c>
      <c r="D19" s="18" t="s">
        <v>38</v>
      </c>
      <c r="E19" s="18" t="s">
        <v>45</v>
      </c>
      <c r="F19" s="20">
        <v>260780</v>
      </c>
      <c r="G19" s="18" t="s">
        <v>209</v>
      </c>
    </row>
    <row r="20" spans="1:7" x14ac:dyDescent="0.25">
      <c r="A20" s="26" t="s">
        <v>60</v>
      </c>
      <c r="B20" s="19" t="s">
        <v>170</v>
      </c>
      <c r="C20" s="18" t="s">
        <v>37</v>
      </c>
      <c r="D20" s="18" t="s">
        <v>38</v>
      </c>
      <c r="E20" s="18" t="s">
        <v>50</v>
      </c>
      <c r="F20" s="20">
        <v>142780</v>
      </c>
      <c r="G20" s="18" t="s">
        <v>209</v>
      </c>
    </row>
    <row r="21" spans="1:7" x14ac:dyDescent="0.25">
      <c r="A21" s="18" t="s">
        <v>61</v>
      </c>
      <c r="B21" s="19" t="s">
        <v>174</v>
      </c>
      <c r="C21" s="18" t="s">
        <v>37</v>
      </c>
      <c r="D21" s="18" t="s">
        <v>38</v>
      </c>
      <c r="E21" s="18" t="s">
        <v>62</v>
      </c>
      <c r="F21" s="20">
        <v>190084</v>
      </c>
      <c r="G21" s="18" t="s">
        <v>209</v>
      </c>
    </row>
    <row r="22" spans="1:7" x14ac:dyDescent="0.25">
      <c r="A22" s="18" t="s">
        <v>63</v>
      </c>
      <c r="B22" s="19" t="s">
        <v>30</v>
      </c>
      <c r="C22" s="18" t="s">
        <v>37</v>
      </c>
      <c r="D22" s="18" t="s">
        <v>38</v>
      </c>
      <c r="E22" s="18" t="s">
        <v>64</v>
      </c>
      <c r="F22" s="20">
        <v>24768.2</v>
      </c>
      <c r="G22" s="18" t="s">
        <v>209</v>
      </c>
    </row>
    <row r="23" spans="1:7" x14ac:dyDescent="0.25">
      <c r="A23" s="18" t="s">
        <v>65</v>
      </c>
      <c r="B23" s="19" t="s">
        <v>172</v>
      </c>
      <c r="C23" s="18" t="s">
        <v>37</v>
      </c>
      <c r="D23" s="18" t="s">
        <v>38</v>
      </c>
      <c r="E23" s="18" t="s">
        <v>66</v>
      </c>
      <c r="F23" s="20">
        <v>495600</v>
      </c>
      <c r="G23" s="18"/>
    </row>
    <row r="24" spans="1:7" x14ac:dyDescent="0.25">
      <c r="A24" s="18" t="s">
        <v>67</v>
      </c>
      <c r="B24" s="19" t="s">
        <v>175</v>
      </c>
      <c r="C24" s="18" t="s">
        <v>25</v>
      </c>
      <c r="D24" s="18" t="s">
        <v>68</v>
      </c>
      <c r="E24" s="18" t="s">
        <v>69</v>
      </c>
      <c r="F24" s="20">
        <v>45925.599999999999</v>
      </c>
      <c r="G24" s="18" t="s">
        <v>209</v>
      </c>
    </row>
    <row r="25" spans="1:7" x14ac:dyDescent="0.25">
      <c r="A25" s="18" t="s">
        <v>70</v>
      </c>
      <c r="B25" s="19" t="s">
        <v>176</v>
      </c>
      <c r="C25" s="18" t="s">
        <v>25</v>
      </c>
      <c r="D25" s="18" t="s">
        <v>68</v>
      </c>
      <c r="E25" s="18" t="s">
        <v>69</v>
      </c>
      <c r="F25" s="20">
        <v>20945</v>
      </c>
      <c r="G25" s="18" t="s">
        <v>209</v>
      </c>
    </row>
    <row r="26" spans="1:7" x14ac:dyDescent="0.25">
      <c r="A26" s="18" t="s">
        <v>71</v>
      </c>
      <c r="B26" s="19" t="s">
        <v>177</v>
      </c>
      <c r="C26" s="18" t="s">
        <v>25</v>
      </c>
      <c r="D26" s="18" t="s">
        <v>68</v>
      </c>
      <c r="E26" s="18" t="s">
        <v>69</v>
      </c>
      <c r="F26" s="20">
        <v>83780</v>
      </c>
      <c r="G26" s="18" t="s">
        <v>209</v>
      </c>
    </row>
    <row r="27" spans="1:7" x14ac:dyDescent="0.25">
      <c r="A27" s="18" t="s">
        <v>72</v>
      </c>
      <c r="B27" s="19" t="s">
        <v>178</v>
      </c>
      <c r="C27" s="18" t="s">
        <v>25</v>
      </c>
      <c r="D27" s="18" t="s">
        <v>68</v>
      </c>
      <c r="E27" s="18" t="s">
        <v>69</v>
      </c>
      <c r="F27" s="20">
        <v>5546</v>
      </c>
      <c r="G27" s="18" t="s">
        <v>209</v>
      </c>
    </row>
    <row r="28" spans="1:7" x14ac:dyDescent="0.25">
      <c r="A28" s="18" t="s">
        <v>73</v>
      </c>
      <c r="B28" s="19" t="s">
        <v>179</v>
      </c>
      <c r="C28" s="18" t="s">
        <v>26</v>
      </c>
      <c r="D28" s="18" t="s">
        <v>74</v>
      </c>
      <c r="E28" s="18" t="s">
        <v>75</v>
      </c>
      <c r="F28" s="20">
        <v>57820</v>
      </c>
      <c r="G28" s="18" t="s">
        <v>209</v>
      </c>
    </row>
    <row r="29" spans="1:7" x14ac:dyDescent="0.25">
      <c r="A29" s="18" t="s">
        <v>76</v>
      </c>
      <c r="B29" s="19" t="s">
        <v>180</v>
      </c>
      <c r="C29" s="18" t="s">
        <v>26</v>
      </c>
      <c r="D29" s="18" t="s">
        <v>74</v>
      </c>
      <c r="E29" s="18" t="s">
        <v>77</v>
      </c>
      <c r="F29" s="20">
        <v>174548</v>
      </c>
      <c r="G29" s="18" t="s">
        <v>209</v>
      </c>
    </row>
    <row r="30" spans="1:7" x14ac:dyDescent="0.25">
      <c r="A30" s="18" t="s">
        <v>78</v>
      </c>
      <c r="B30" s="19" t="s">
        <v>179</v>
      </c>
      <c r="C30" s="18" t="s">
        <v>26</v>
      </c>
      <c r="D30" s="18" t="s">
        <v>74</v>
      </c>
      <c r="E30" s="18" t="s">
        <v>77</v>
      </c>
      <c r="F30" s="20">
        <v>99120</v>
      </c>
      <c r="G30" s="18" t="s">
        <v>209</v>
      </c>
    </row>
    <row r="31" spans="1:7" x14ac:dyDescent="0.25">
      <c r="A31" s="18" t="s">
        <v>79</v>
      </c>
      <c r="B31" s="19" t="s">
        <v>181</v>
      </c>
      <c r="C31" s="18" t="s">
        <v>26</v>
      </c>
      <c r="D31" s="18" t="s">
        <v>74</v>
      </c>
      <c r="E31" s="18" t="s">
        <v>80</v>
      </c>
      <c r="F31" s="20">
        <v>66080</v>
      </c>
      <c r="G31" s="18" t="s">
        <v>209</v>
      </c>
    </row>
    <row r="32" spans="1:7" x14ac:dyDescent="0.25">
      <c r="A32" s="18" t="s">
        <v>81</v>
      </c>
      <c r="B32" s="19" t="s">
        <v>182</v>
      </c>
      <c r="C32" s="18" t="s">
        <v>26</v>
      </c>
      <c r="D32" s="18" t="s">
        <v>74</v>
      </c>
      <c r="E32" s="18" t="s">
        <v>80</v>
      </c>
      <c r="F32" s="20">
        <v>1040111</v>
      </c>
      <c r="G32" s="18" t="s">
        <v>209</v>
      </c>
    </row>
    <row r="33" spans="1:7" x14ac:dyDescent="0.25">
      <c r="A33" s="18" t="s">
        <v>82</v>
      </c>
      <c r="B33" s="19" t="s">
        <v>179</v>
      </c>
      <c r="C33" s="18" t="s">
        <v>26</v>
      </c>
      <c r="D33" s="18" t="s">
        <v>74</v>
      </c>
      <c r="E33" s="18" t="s">
        <v>80</v>
      </c>
      <c r="F33" s="20">
        <v>41890</v>
      </c>
      <c r="G33" s="18" t="s">
        <v>209</v>
      </c>
    </row>
    <row r="34" spans="1:7" x14ac:dyDescent="0.25">
      <c r="A34" s="18" t="s">
        <v>83</v>
      </c>
      <c r="B34" s="19" t="s">
        <v>183</v>
      </c>
      <c r="C34" s="18" t="s">
        <v>26</v>
      </c>
      <c r="D34" s="18" t="s">
        <v>74</v>
      </c>
      <c r="E34" s="18" t="s">
        <v>80</v>
      </c>
      <c r="F34" s="20">
        <v>2780941.4</v>
      </c>
      <c r="G34" s="18" t="s">
        <v>209</v>
      </c>
    </row>
    <row r="35" spans="1:7" x14ac:dyDescent="0.25">
      <c r="A35" s="18" t="s">
        <v>84</v>
      </c>
      <c r="B35" s="19" t="s">
        <v>184</v>
      </c>
      <c r="C35" s="18" t="s">
        <v>26</v>
      </c>
      <c r="D35" s="18" t="s">
        <v>74</v>
      </c>
      <c r="E35" s="18" t="s">
        <v>80</v>
      </c>
      <c r="F35" s="20">
        <v>840259.12</v>
      </c>
      <c r="G35" s="18" t="s">
        <v>209</v>
      </c>
    </row>
    <row r="36" spans="1:7" x14ac:dyDescent="0.25">
      <c r="A36" s="18" t="s">
        <v>85</v>
      </c>
      <c r="B36" s="19" t="s">
        <v>182</v>
      </c>
      <c r="C36" s="18" t="s">
        <v>26</v>
      </c>
      <c r="D36" s="18" t="s">
        <v>74</v>
      </c>
      <c r="E36" s="18" t="s">
        <v>80</v>
      </c>
      <c r="F36" s="20">
        <v>16992</v>
      </c>
      <c r="G36" s="18" t="s">
        <v>209</v>
      </c>
    </row>
    <row r="37" spans="1:7" x14ac:dyDescent="0.25">
      <c r="A37" s="18" t="s">
        <v>86</v>
      </c>
      <c r="B37" s="19" t="s">
        <v>31</v>
      </c>
      <c r="C37" s="18" t="s">
        <v>26</v>
      </c>
      <c r="D37" s="18" t="s">
        <v>74</v>
      </c>
      <c r="E37" s="18" t="s">
        <v>80</v>
      </c>
      <c r="F37" s="20">
        <v>27730</v>
      </c>
      <c r="G37" s="18" t="s">
        <v>209</v>
      </c>
    </row>
    <row r="38" spans="1:7" x14ac:dyDescent="0.25">
      <c r="A38" s="18" t="s">
        <v>87</v>
      </c>
      <c r="B38" s="19" t="s">
        <v>180</v>
      </c>
      <c r="C38" s="18" t="s">
        <v>26</v>
      </c>
      <c r="D38" s="18" t="s">
        <v>74</v>
      </c>
      <c r="E38" s="18" t="s">
        <v>80</v>
      </c>
      <c r="F38" s="20">
        <v>529408</v>
      </c>
      <c r="G38" s="18" t="s">
        <v>209</v>
      </c>
    </row>
    <row r="39" spans="1:7" x14ac:dyDescent="0.25">
      <c r="A39" s="18" t="s">
        <v>88</v>
      </c>
      <c r="B39" s="19" t="s">
        <v>185</v>
      </c>
      <c r="C39" s="18" t="s">
        <v>26</v>
      </c>
      <c r="D39" s="18" t="s">
        <v>74</v>
      </c>
      <c r="E39" s="18" t="s">
        <v>80</v>
      </c>
      <c r="F39" s="20">
        <v>94931</v>
      </c>
      <c r="G39" s="18" t="s">
        <v>209</v>
      </c>
    </row>
    <row r="40" spans="1:7" x14ac:dyDescent="0.25">
      <c r="A40" s="18" t="s">
        <v>89</v>
      </c>
      <c r="B40" s="19" t="s">
        <v>186</v>
      </c>
      <c r="C40" s="18" t="s">
        <v>26</v>
      </c>
      <c r="D40" s="18" t="s">
        <v>74</v>
      </c>
      <c r="E40" s="18" t="s">
        <v>80</v>
      </c>
      <c r="F40" s="20">
        <v>511530</v>
      </c>
      <c r="G40" s="18" t="s">
        <v>209</v>
      </c>
    </row>
    <row r="41" spans="1:7" x14ac:dyDescent="0.25">
      <c r="A41" s="18" t="s">
        <v>90</v>
      </c>
      <c r="B41" s="19" t="s">
        <v>187</v>
      </c>
      <c r="C41" s="18" t="s">
        <v>26</v>
      </c>
      <c r="D41" s="18" t="s">
        <v>74</v>
      </c>
      <c r="E41" s="18" t="s">
        <v>91</v>
      </c>
      <c r="F41" s="20">
        <v>4602</v>
      </c>
      <c r="G41" s="18" t="s">
        <v>209</v>
      </c>
    </row>
    <row r="42" spans="1:7" x14ac:dyDescent="0.25">
      <c r="A42" s="18" t="s">
        <v>92</v>
      </c>
      <c r="B42" s="19" t="s">
        <v>188</v>
      </c>
      <c r="C42" s="18" t="s">
        <v>26</v>
      </c>
      <c r="D42" s="18" t="s">
        <v>74</v>
      </c>
      <c r="E42" s="18" t="s">
        <v>91</v>
      </c>
      <c r="F42" s="20">
        <v>155760</v>
      </c>
      <c r="G42" s="18" t="s">
        <v>209</v>
      </c>
    </row>
    <row r="43" spans="1:7" x14ac:dyDescent="0.25">
      <c r="A43" s="18" t="s">
        <v>93</v>
      </c>
      <c r="B43" s="19" t="s">
        <v>182</v>
      </c>
      <c r="C43" s="18" t="s">
        <v>26</v>
      </c>
      <c r="D43" s="18" t="s">
        <v>74</v>
      </c>
      <c r="E43" s="18" t="s">
        <v>91</v>
      </c>
      <c r="F43" s="20">
        <v>16992</v>
      </c>
      <c r="G43" s="18" t="s">
        <v>209</v>
      </c>
    </row>
    <row r="44" spans="1:7" x14ac:dyDescent="0.25">
      <c r="A44" s="18" t="s">
        <v>94</v>
      </c>
      <c r="B44" s="19" t="s">
        <v>187</v>
      </c>
      <c r="C44" s="18" t="s">
        <v>26</v>
      </c>
      <c r="D44" s="18" t="s">
        <v>74</v>
      </c>
      <c r="E44" s="18" t="s">
        <v>80</v>
      </c>
      <c r="F44" s="20">
        <v>19942</v>
      </c>
      <c r="G44" s="18" t="s">
        <v>209</v>
      </c>
    </row>
    <row r="45" spans="1:7" x14ac:dyDescent="0.25">
      <c r="A45" s="18" t="s">
        <v>95</v>
      </c>
      <c r="B45" s="19" t="s">
        <v>187</v>
      </c>
      <c r="C45" s="18" t="s">
        <v>26</v>
      </c>
      <c r="D45" s="18" t="s">
        <v>74</v>
      </c>
      <c r="E45" s="18" t="s">
        <v>91</v>
      </c>
      <c r="F45" s="20">
        <v>18408</v>
      </c>
      <c r="G45" s="18" t="s">
        <v>209</v>
      </c>
    </row>
    <row r="46" spans="1:7" x14ac:dyDescent="0.25">
      <c r="A46" s="18" t="s">
        <v>96</v>
      </c>
      <c r="B46" s="19" t="s">
        <v>184</v>
      </c>
      <c r="C46" s="18" t="s">
        <v>26</v>
      </c>
      <c r="D46" s="18" t="s">
        <v>74</v>
      </c>
      <c r="E46" s="18" t="s">
        <v>91</v>
      </c>
      <c r="F46" s="20">
        <v>588173.36</v>
      </c>
      <c r="G46" s="18" t="s">
        <v>209</v>
      </c>
    </row>
    <row r="47" spans="1:7" x14ac:dyDescent="0.25">
      <c r="A47" s="18" t="s">
        <v>97</v>
      </c>
      <c r="B47" s="19" t="s">
        <v>185</v>
      </c>
      <c r="C47" s="18" t="s">
        <v>26</v>
      </c>
      <c r="D47" s="18" t="s">
        <v>74</v>
      </c>
      <c r="E47" s="18" t="s">
        <v>91</v>
      </c>
      <c r="F47" s="20">
        <v>15694</v>
      </c>
      <c r="G47" s="18" t="s">
        <v>209</v>
      </c>
    </row>
    <row r="48" spans="1:7" x14ac:dyDescent="0.25">
      <c r="A48" s="18" t="s">
        <v>98</v>
      </c>
      <c r="B48" s="19" t="s">
        <v>186</v>
      </c>
      <c r="C48" s="18" t="s">
        <v>26</v>
      </c>
      <c r="D48" s="18" t="s">
        <v>74</v>
      </c>
      <c r="E48" s="18" t="s">
        <v>91</v>
      </c>
      <c r="F48" s="20">
        <v>170510</v>
      </c>
      <c r="G48" s="18" t="s">
        <v>209</v>
      </c>
    </row>
    <row r="49" spans="1:7" x14ac:dyDescent="0.25">
      <c r="A49" s="18" t="s">
        <v>99</v>
      </c>
      <c r="B49" s="19" t="s">
        <v>31</v>
      </c>
      <c r="C49" s="18" t="s">
        <v>26</v>
      </c>
      <c r="D49" s="18" t="s">
        <v>74</v>
      </c>
      <c r="E49" s="18" t="s">
        <v>91</v>
      </c>
      <c r="F49" s="20">
        <v>11092</v>
      </c>
      <c r="G49" s="18" t="s">
        <v>209</v>
      </c>
    </row>
    <row r="50" spans="1:7" x14ac:dyDescent="0.25">
      <c r="A50" s="18" t="s">
        <v>100</v>
      </c>
      <c r="B50" s="19" t="s">
        <v>185</v>
      </c>
      <c r="C50" s="18" t="s">
        <v>26</v>
      </c>
      <c r="D50" s="18" t="s">
        <v>74</v>
      </c>
      <c r="E50" s="18" t="s">
        <v>91</v>
      </c>
      <c r="F50" s="20">
        <v>66552</v>
      </c>
      <c r="G50" s="18" t="s">
        <v>209</v>
      </c>
    </row>
    <row r="51" spans="1:7" x14ac:dyDescent="0.25">
      <c r="A51" s="18" t="s">
        <v>101</v>
      </c>
      <c r="B51" s="19" t="s">
        <v>180</v>
      </c>
      <c r="C51" s="18" t="s">
        <v>26</v>
      </c>
      <c r="D51" s="18" t="s">
        <v>74</v>
      </c>
      <c r="E51" s="18" t="s">
        <v>91</v>
      </c>
      <c r="F51" s="20">
        <v>529408</v>
      </c>
      <c r="G51" s="18" t="s">
        <v>209</v>
      </c>
    </row>
    <row r="52" spans="1:7" x14ac:dyDescent="0.25">
      <c r="A52" s="18" t="s">
        <v>102</v>
      </c>
      <c r="B52" s="19" t="s">
        <v>169</v>
      </c>
      <c r="C52" s="18" t="s">
        <v>26</v>
      </c>
      <c r="D52" s="18" t="s">
        <v>74</v>
      </c>
      <c r="E52" s="18" t="s">
        <v>91</v>
      </c>
      <c r="F52" s="20">
        <v>154462</v>
      </c>
      <c r="G52" s="18" t="s">
        <v>209</v>
      </c>
    </row>
    <row r="53" spans="1:7" x14ac:dyDescent="0.25">
      <c r="A53" s="18" t="s">
        <v>103</v>
      </c>
      <c r="B53" s="19" t="s">
        <v>189</v>
      </c>
      <c r="C53" s="18" t="s">
        <v>26</v>
      </c>
      <c r="D53" s="18" t="s">
        <v>74</v>
      </c>
      <c r="E53" s="18" t="s">
        <v>104</v>
      </c>
      <c r="F53" s="20">
        <v>3897894.02</v>
      </c>
      <c r="G53" s="18" t="s">
        <v>209</v>
      </c>
    </row>
    <row r="54" spans="1:7" x14ac:dyDescent="0.25">
      <c r="A54" s="18" t="s">
        <v>105</v>
      </c>
      <c r="B54" s="19" t="s">
        <v>190</v>
      </c>
      <c r="C54" s="18" t="s">
        <v>26</v>
      </c>
      <c r="D54" s="18" t="s">
        <v>74</v>
      </c>
      <c r="E54" s="18" t="s">
        <v>106</v>
      </c>
      <c r="F54" s="20">
        <v>282020</v>
      </c>
      <c r="G54" s="18" t="s">
        <v>209</v>
      </c>
    </row>
    <row r="55" spans="1:7" x14ac:dyDescent="0.25">
      <c r="A55" s="18" t="s">
        <v>107</v>
      </c>
      <c r="B55" s="19" t="s">
        <v>191</v>
      </c>
      <c r="C55" s="18" t="s">
        <v>26</v>
      </c>
      <c r="D55" s="18" t="s">
        <v>74</v>
      </c>
      <c r="E55" s="18" t="s">
        <v>106</v>
      </c>
      <c r="F55" s="20">
        <v>35370.5</v>
      </c>
      <c r="G55" s="18" t="s">
        <v>209</v>
      </c>
    </row>
    <row r="56" spans="1:7" x14ac:dyDescent="0.25">
      <c r="A56" s="18" t="s">
        <v>108</v>
      </c>
      <c r="B56" s="19" t="s">
        <v>185</v>
      </c>
      <c r="C56" s="18" t="s">
        <v>26</v>
      </c>
      <c r="D56" s="18" t="s">
        <v>74</v>
      </c>
      <c r="E56" s="18" t="s">
        <v>106</v>
      </c>
      <c r="F56" s="20">
        <v>543575.26</v>
      </c>
      <c r="G56" s="18" t="s">
        <v>209</v>
      </c>
    </row>
    <row r="57" spans="1:7" x14ac:dyDescent="0.25">
      <c r="A57" s="18" t="s">
        <v>109</v>
      </c>
      <c r="B57" s="19" t="s">
        <v>190</v>
      </c>
      <c r="C57" s="18" t="s">
        <v>26</v>
      </c>
      <c r="D57" s="18" t="s">
        <v>74</v>
      </c>
      <c r="E57" s="18" t="s">
        <v>80</v>
      </c>
      <c r="F57" s="20">
        <v>980952.88</v>
      </c>
      <c r="G57" s="18" t="s">
        <v>209</v>
      </c>
    </row>
    <row r="58" spans="1:7" x14ac:dyDescent="0.25">
      <c r="A58" s="18" t="s">
        <v>110</v>
      </c>
      <c r="B58" s="19" t="s">
        <v>192</v>
      </c>
      <c r="C58" s="18" t="s">
        <v>26</v>
      </c>
      <c r="D58" s="18" t="s">
        <v>74</v>
      </c>
      <c r="E58" s="18" t="s">
        <v>106</v>
      </c>
      <c r="F58" s="20">
        <v>11800</v>
      </c>
      <c r="G58" s="18" t="s">
        <v>209</v>
      </c>
    </row>
    <row r="59" spans="1:7" x14ac:dyDescent="0.25">
      <c r="A59" s="18" t="s">
        <v>111</v>
      </c>
      <c r="B59" s="19" t="s">
        <v>193</v>
      </c>
      <c r="C59" s="18" t="s">
        <v>26</v>
      </c>
      <c r="D59" s="18" t="s">
        <v>74</v>
      </c>
      <c r="E59" s="18" t="s">
        <v>106</v>
      </c>
      <c r="F59" s="20">
        <v>317771.64</v>
      </c>
      <c r="G59" s="18" t="s">
        <v>209</v>
      </c>
    </row>
    <row r="60" spans="1:7" x14ac:dyDescent="0.25">
      <c r="A60" s="18" t="s">
        <v>112</v>
      </c>
      <c r="B60" s="19" t="s">
        <v>194</v>
      </c>
      <c r="C60" s="18" t="s">
        <v>26</v>
      </c>
      <c r="D60" s="18" t="s">
        <v>74</v>
      </c>
      <c r="E60" s="18" t="s">
        <v>106</v>
      </c>
      <c r="F60" s="20">
        <v>229746</v>
      </c>
      <c r="G60" s="18" t="s">
        <v>209</v>
      </c>
    </row>
    <row r="61" spans="1:7" x14ac:dyDescent="0.25">
      <c r="A61" s="18" t="s">
        <v>113</v>
      </c>
      <c r="B61" s="19" t="s">
        <v>195</v>
      </c>
      <c r="C61" s="18" t="s">
        <v>26</v>
      </c>
      <c r="D61" s="18" t="s">
        <v>74</v>
      </c>
      <c r="E61" s="18" t="s">
        <v>106</v>
      </c>
      <c r="F61" s="20">
        <v>938813.9</v>
      </c>
      <c r="G61" s="18" t="s">
        <v>209</v>
      </c>
    </row>
    <row r="62" spans="1:7" x14ac:dyDescent="0.25">
      <c r="A62" s="18" t="s">
        <v>114</v>
      </c>
      <c r="B62" s="19" t="s">
        <v>194</v>
      </c>
      <c r="C62" s="18" t="s">
        <v>26</v>
      </c>
      <c r="D62" s="18" t="s">
        <v>74</v>
      </c>
      <c r="E62" s="18" t="s">
        <v>80</v>
      </c>
      <c r="F62" s="20">
        <v>1249915</v>
      </c>
      <c r="G62" s="18" t="s">
        <v>209</v>
      </c>
    </row>
    <row r="63" spans="1:7" x14ac:dyDescent="0.25">
      <c r="A63" s="18" t="s">
        <v>115</v>
      </c>
      <c r="B63" s="19" t="s">
        <v>196</v>
      </c>
      <c r="C63" s="18" t="s">
        <v>26</v>
      </c>
      <c r="D63" s="18" t="s">
        <v>74</v>
      </c>
      <c r="E63" s="18" t="s">
        <v>91</v>
      </c>
      <c r="F63" s="20">
        <v>449004.16</v>
      </c>
      <c r="G63" s="18" t="s">
        <v>209</v>
      </c>
    </row>
    <row r="64" spans="1:7" x14ac:dyDescent="0.25">
      <c r="A64" s="18" t="s">
        <v>116</v>
      </c>
      <c r="B64" s="19" t="s">
        <v>194</v>
      </c>
      <c r="C64" s="18" t="s">
        <v>26</v>
      </c>
      <c r="D64" s="18" t="s">
        <v>74</v>
      </c>
      <c r="E64" s="18" t="s">
        <v>91</v>
      </c>
      <c r="F64" s="20">
        <v>250160</v>
      </c>
      <c r="G64" s="18" t="s">
        <v>209</v>
      </c>
    </row>
    <row r="65" spans="1:7" x14ac:dyDescent="0.25">
      <c r="A65" s="18" t="s">
        <v>117</v>
      </c>
      <c r="B65" s="19" t="s">
        <v>170</v>
      </c>
      <c r="C65" s="18" t="s">
        <v>37</v>
      </c>
      <c r="D65" s="18" t="s">
        <v>118</v>
      </c>
      <c r="E65" s="18" t="s">
        <v>119</v>
      </c>
      <c r="F65" s="20">
        <v>29028</v>
      </c>
      <c r="G65" s="18" t="s">
        <v>209</v>
      </c>
    </row>
    <row r="66" spans="1:7" x14ac:dyDescent="0.25">
      <c r="A66" s="18" t="s">
        <v>120</v>
      </c>
      <c r="B66" s="19" t="s">
        <v>31</v>
      </c>
      <c r="C66" s="18" t="s">
        <v>37</v>
      </c>
      <c r="D66" s="18" t="s">
        <v>118</v>
      </c>
      <c r="E66" s="18" t="s">
        <v>119</v>
      </c>
      <c r="F66" s="20">
        <v>5546</v>
      </c>
      <c r="G66" s="18" t="s">
        <v>209</v>
      </c>
    </row>
    <row r="67" spans="1:7" x14ac:dyDescent="0.25">
      <c r="A67" s="18" t="s">
        <v>121</v>
      </c>
      <c r="B67" s="19" t="s">
        <v>30</v>
      </c>
      <c r="C67" s="18" t="s">
        <v>37</v>
      </c>
      <c r="D67" s="18" t="s">
        <v>118</v>
      </c>
      <c r="E67" s="18" t="s">
        <v>119</v>
      </c>
      <c r="F67" s="20">
        <v>24662</v>
      </c>
      <c r="G67" s="18" t="s">
        <v>209</v>
      </c>
    </row>
    <row r="68" spans="1:7" x14ac:dyDescent="0.25">
      <c r="A68" s="18" t="s">
        <v>122</v>
      </c>
      <c r="B68" s="19" t="s">
        <v>197</v>
      </c>
      <c r="C68" s="18" t="s">
        <v>37</v>
      </c>
      <c r="D68" s="18" t="s">
        <v>118</v>
      </c>
      <c r="E68" s="18" t="s">
        <v>119</v>
      </c>
      <c r="F68" s="20">
        <v>66080</v>
      </c>
      <c r="G68" s="18" t="s">
        <v>209</v>
      </c>
    </row>
    <row r="69" spans="1:7" x14ac:dyDescent="0.25">
      <c r="A69" s="18" t="s">
        <v>123</v>
      </c>
      <c r="B69" s="19" t="s">
        <v>31</v>
      </c>
      <c r="C69" s="18" t="s">
        <v>37</v>
      </c>
      <c r="D69" s="18" t="s">
        <v>118</v>
      </c>
      <c r="E69" s="18" t="s">
        <v>119</v>
      </c>
      <c r="F69" s="20">
        <v>5546</v>
      </c>
      <c r="G69" s="18" t="s">
        <v>209</v>
      </c>
    </row>
    <row r="70" spans="1:7" x14ac:dyDescent="0.25">
      <c r="A70" s="18" t="s">
        <v>124</v>
      </c>
      <c r="B70" s="19" t="s">
        <v>172</v>
      </c>
      <c r="C70" s="18" t="s">
        <v>37</v>
      </c>
      <c r="D70" s="18" t="s">
        <v>118</v>
      </c>
      <c r="E70" s="18" t="s">
        <v>119</v>
      </c>
      <c r="F70" s="20">
        <v>25842</v>
      </c>
      <c r="G70" s="18" t="s">
        <v>209</v>
      </c>
    </row>
    <row r="71" spans="1:7" x14ac:dyDescent="0.25">
      <c r="A71" s="18" t="s">
        <v>125</v>
      </c>
      <c r="B71" s="19" t="s">
        <v>170</v>
      </c>
      <c r="C71" s="18" t="s">
        <v>37</v>
      </c>
      <c r="D71" s="18" t="s">
        <v>118</v>
      </c>
      <c r="E71" s="18" t="s">
        <v>119</v>
      </c>
      <c r="F71" s="20">
        <v>134520</v>
      </c>
      <c r="G71" s="18" t="s">
        <v>209</v>
      </c>
    </row>
    <row r="72" spans="1:7" x14ac:dyDescent="0.25">
      <c r="A72" s="18" t="s">
        <v>126</v>
      </c>
      <c r="B72" s="19" t="s">
        <v>197</v>
      </c>
      <c r="C72" s="18" t="s">
        <v>37</v>
      </c>
      <c r="D72" s="18" t="s">
        <v>118</v>
      </c>
      <c r="E72" s="18" t="s">
        <v>127</v>
      </c>
      <c r="F72" s="20">
        <v>66080</v>
      </c>
      <c r="G72" s="18" t="s">
        <v>209</v>
      </c>
    </row>
    <row r="73" spans="1:7" x14ac:dyDescent="0.25">
      <c r="A73" s="18" t="s">
        <v>128</v>
      </c>
      <c r="B73" s="19" t="s">
        <v>31</v>
      </c>
      <c r="C73" s="18" t="s">
        <v>37</v>
      </c>
      <c r="D73" s="18" t="s">
        <v>118</v>
      </c>
      <c r="E73" s="18" t="s">
        <v>127</v>
      </c>
      <c r="F73" s="20">
        <v>5546</v>
      </c>
      <c r="G73" s="18" t="s">
        <v>209</v>
      </c>
    </row>
    <row r="74" spans="1:7" x14ac:dyDescent="0.25">
      <c r="A74" s="18" t="s">
        <v>129</v>
      </c>
      <c r="B74" s="19" t="s">
        <v>198</v>
      </c>
      <c r="C74" s="18" t="s">
        <v>37</v>
      </c>
      <c r="D74" s="18" t="s">
        <v>118</v>
      </c>
      <c r="E74" s="18" t="s">
        <v>127</v>
      </c>
      <c r="F74" s="20">
        <v>77408</v>
      </c>
      <c r="G74" s="18" t="s">
        <v>209</v>
      </c>
    </row>
    <row r="75" spans="1:7" x14ac:dyDescent="0.25">
      <c r="A75" s="18" t="s">
        <v>130</v>
      </c>
      <c r="B75" s="19" t="s">
        <v>170</v>
      </c>
      <c r="C75" s="18" t="s">
        <v>37</v>
      </c>
      <c r="D75" s="18" t="s">
        <v>118</v>
      </c>
      <c r="E75" s="18" t="s">
        <v>127</v>
      </c>
      <c r="F75" s="20">
        <v>134520</v>
      </c>
      <c r="G75" s="18" t="s">
        <v>209</v>
      </c>
    </row>
    <row r="76" spans="1:7" x14ac:dyDescent="0.25">
      <c r="A76" s="18" t="s">
        <v>131</v>
      </c>
      <c r="B76" s="19" t="s">
        <v>30</v>
      </c>
      <c r="C76" s="18" t="s">
        <v>37</v>
      </c>
      <c r="D76" s="18" t="s">
        <v>118</v>
      </c>
      <c r="E76" s="18" t="s">
        <v>127</v>
      </c>
      <c r="F76" s="20">
        <v>45607</v>
      </c>
      <c r="G76" s="18" t="s">
        <v>209</v>
      </c>
    </row>
    <row r="77" spans="1:7" x14ac:dyDescent="0.25">
      <c r="A77" s="18" t="s">
        <v>132</v>
      </c>
      <c r="B77" s="19" t="s">
        <v>172</v>
      </c>
      <c r="C77" s="18" t="s">
        <v>37</v>
      </c>
      <c r="D77" s="18" t="s">
        <v>133</v>
      </c>
      <c r="E77" s="18" t="s">
        <v>134</v>
      </c>
      <c r="F77" s="20">
        <v>25842</v>
      </c>
      <c r="G77" s="18" t="s">
        <v>209</v>
      </c>
    </row>
    <row r="78" spans="1:7" x14ac:dyDescent="0.25">
      <c r="A78" s="18" t="s">
        <v>135</v>
      </c>
      <c r="B78" s="19" t="s">
        <v>199</v>
      </c>
      <c r="C78" s="18" t="s">
        <v>27</v>
      </c>
      <c r="D78" s="18" t="s">
        <v>136</v>
      </c>
      <c r="E78" s="18" t="s">
        <v>137</v>
      </c>
      <c r="F78" s="20">
        <v>12832.5</v>
      </c>
      <c r="G78" s="18" t="s">
        <v>209</v>
      </c>
    </row>
    <row r="79" spans="1:7" x14ac:dyDescent="0.25">
      <c r="A79" s="18" t="s">
        <v>138</v>
      </c>
      <c r="B79" s="19" t="s">
        <v>200</v>
      </c>
      <c r="C79" s="18" t="s">
        <v>27</v>
      </c>
      <c r="D79" s="18" t="s">
        <v>139</v>
      </c>
      <c r="E79" s="18" t="s">
        <v>140</v>
      </c>
      <c r="F79" s="20">
        <v>348549.58</v>
      </c>
      <c r="G79" s="18" t="s">
        <v>209</v>
      </c>
    </row>
    <row r="80" spans="1:7" x14ac:dyDescent="0.25">
      <c r="A80" s="26" t="s">
        <v>141</v>
      </c>
      <c r="B80" s="19" t="s">
        <v>201</v>
      </c>
      <c r="C80" s="18" t="s">
        <v>37</v>
      </c>
      <c r="D80" s="18" t="s">
        <v>142</v>
      </c>
      <c r="E80" s="18" t="s">
        <v>143</v>
      </c>
      <c r="F80" s="20">
        <v>359900</v>
      </c>
      <c r="G80" s="18" t="s">
        <v>209</v>
      </c>
    </row>
    <row r="81" spans="1:7" x14ac:dyDescent="0.25">
      <c r="A81" s="18" t="s">
        <v>144</v>
      </c>
      <c r="B81" s="19" t="s">
        <v>31</v>
      </c>
      <c r="C81" s="18" t="s">
        <v>37</v>
      </c>
      <c r="D81" s="18" t="s">
        <v>142</v>
      </c>
      <c r="E81" s="18" t="s">
        <v>145</v>
      </c>
      <c r="F81" s="20">
        <v>5546</v>
      </c>
      <c r="G81" s="18" t="s">
        <v>209</v>
      </c>
    </row>
    <row r="82" spans="1:7" x14ac:dyDescent="0.25">
      <c r="A82" s="18" t="s">
        <v>146</v>
      </c>
      <c r="B82" s="19" t="s">
        <v>170</v>
      </c>
      <c r="C82" s="18" t="s">
        <v>37</v>
      </c>
      <c r="D82" s="18" t="s">
        <v>142</v>
      </c>
      <c r="E82" s="18" t="s">
        <v>145</v>
      </c>
      <c r="F82" s="20">
        <v>96288</v>
      </c>
      <c r="G82" s="18" t="s">
        <v>209</v>
      </c>
    </row>
    <row r="83" spans="1:7" x14ac:dyDescent="0.25">
      <c r="A83" s="18" t="s">
        <v>147</v>
      </c>
      <c r="B83" s="19" t="s">
        <v>170</v>
      </c>
      <c r="C83" s="18" t="s">
        <v>37</v>
      </c>
      <c r="D83" s="18" t="s">
        <v>142</v>
      </c>
      <c r="E83" s="18" t="s">
        <v>148</v>
      </c>
      <c r="F83" s="20">
        <v>142780</v>
      </c>
      <c r="G83" s="18" t="s">
        <v>209</v>
      </c>
    </row>
    <row r="84" spans="1:7" x14ac:dyDescent="0.25">
      <c r="A84" s="26" t="s">
        <v>149</v>
      </c>
      <c r="B84" s="19" t="s">
        <v>202</v>
      </c>
      <c r="C84" s="18" t="s">
        <v>37</v>
      </c>
      <c r="D84" s="18" t="s">
        <v>142</v>
      </c>
      <c r="E84" s="18" t="s">
        <v>143</v>
      </c>
      <c r="F84" s="20">
        <v>124688.24</v>
      </c>
      <c r="G84" s="18" t="s">
        <v>209</v>
      </c>
    </row>
    <row r="85" spans="1:7" x14ac:dyDescent="0.25">
      <c r="A85" s="18" t="s">
        <v>150</v>
      </c>
      <c r="B85" s="19" t="s">
        <v>184</v>
      </c>
      <c r="C85" s="18" t="s">
        <v>37</v>
      </c>
      <c r="D85" s="18" t="s">
        <v>142</v>
      </c>
      <c r="E85" s="18" t="s">
        <v>143</v>
      </c>
      <c r="F85" s="20">
        <v>464982.54</v>
      </c>
      <c r="G85" s="18" t="s">
        <v>209</v>
      </c>
    </row>
    <row r="86" spans="1:7" x14ac:dyDescent="0.25">
      <c r="A86" s="18" t="s">
        <v>151</v>
      </c>
      <c r="B86" s="19" t="s">
        <v>203</v>
      </c>
      <c r="C86" s="18" t="s">
        <v>37</v>
      </c>
      <c r="D86" s="18" t="s">
        <v>142</v>
      </c>
      <c r="E86" s="18" t="s">
        <v>143</v>
      </c>
      <c r="F86" s="20">
        <v>21476</v>
      </c>
      <c r="G86" s="18" t="s">
        <v>209</v>
      </c>
    </row>
    <row r="87" spans="1:7" x14ac:dyDescent="0.25">
      <c r="A87" s="18" t="s">
        <v>152</v>
      </c>
      <c r="B87" s="19" t="s">
        <v>204</v>
      </c>
      <c r="C87" s="18" t="s">
        <v>37</v>
      </c>
      <c r="D87" s="18" t="s">
        <v>142</v>
      </c>
      <c r="E87" s="18" t="s">
        <v>143</v>
      </c>
      <c r="F87" s="20">
        <v>130777.04</v>
      </c>
      <c r="G87" s="18" t="s">
        <v>209</v>
      </c>
    </row>
    <row r="88" spans="1:7" x14ac:dyDescent="0.25">
      <c r="A88" s="18" t="s">
        <v>153</v>
      </c>
      <c r="B88" s="19" t="s">
        <v>170</v>
      </c>
      <c r="C88" s="18" t="s">
        <v>37</v>
      </c>
      <c r="D88" s="18" t="s">
        <v>142</v>
      </c>
      <c r="E88" s="18" t="s">
        <v>143</v>
      </c>
      <c r="F88" s="20">
        <v>472708</v>
      </c>
      <c r="G88" s="18" t="s">
        <v>209</v>
      </c>
    </row>
    <row r="89" spans="1:7" x14ac:dyDescent="0.25">
      <c r="A89" s="18" t="s">
        <v>154</v>
      </c>
      <c r="B89" s="19" t="s">
        <v>170</v>
      </c>
      <c r="C89" s="18" t="s">
        <v>37</v>
      </c>
      <c r="D89" s="18" t="s">
        <v>142</v>
      </c>
      <c r="E89" s="18" t="s">
        <v>155</v>
      </c>
      <c r="F89" s="20">
        <v>41890</v>
      </c>
      <c r="G89" s="18" t="s">
        <v>209</v>
      </c>
    </row>
    <row r="90" spans="1:7" x14ac:dyDescent="0.25">
      <c r="A90" s="26" t="s">
        <v>156</v>
      </c>
      <c r="B90" s="19" t="s">
        <v>171</v>
      </c>
      <c r="C90" s="18" t="s">
        <v>37</v>
      </c>
      <c r="D90" s="18" t="s">
        <v>157</v>
      </c>
      <c r="E90" s="18" t="s">
        <v>158</v>
      </c>
      <c r="F90" s="20">
        <v>51578.98</v>
      </c>
      <c r="G90" s="18" t="s">
        <v>209</v>
      </c>
    </row>
    <row r="91" spans="1:7" x14ac:dyDescent="0.25">
      <c r="A91" s="26" t="s">
        <v>159</v>
      </c>
      <c r="B91" s="19" t="s">
        <v>171</v>
      </c>
      <c r="C91" s="18" t="s">
        <v>37</v>
      </c>
      <c r="D91" s="18" t="s">
        <v>157</v>
      </c>
      <c r="E91" s="18" t="s">
        <v>160</v>
      </c>
      <c r="F91" s="20">
        <v>127340.88</v>
      </c>
      <c r="G91" s="18" t="s">
        <v>209</v>
      </c>
    </row>
    <row r="92" spans="1:7" x14ac:dyDescent="0.25">
      <c r="A92" s="26" t="s">
        <v>161</v>
      </c>
      <c r="B92" s="19" t="s">
        <v>171</v>
      </c>
      <c r="C92" s="18" t="s">
        <v>37</v>
      </c>
      <c r="D92" s="18" t="s">
        <v>157</v>
      </c>
      <c r="E92" s="18" t="s">
        <v>162</v>
      </c>
      <c r="F92" s="20">
        <v>113475.88</v>
      </c>
      <c r="G92" s="18" t="s">
        <v>209</v>
      </c>
    </row>
    <row r="93" spans="1:7" x14ac:dyDescent="0.25">
      <c r="A93" s="18" t="s">
        <v>164</v>
      </c>
      <c r="B93" s="19" t="s">
        <v>187</v>
      </c>
      <c r="C93" s="18" t="s">
        <v>26</v>
      </c>
      <c r="D93" s="18" t="s">
        <v>74</v>
      </c>
      <c r="E93" s="18" t="s">
        <v>166</v>
      </c>
      <c r="F93" s="20">
        <v>20650</v>
      </c>
      <c r="G93" s="18" t="s">
        <v>209</v>
      </c>
    </row>
    <row r="94" spans="1:7" x14ac:dyDescent="0.25">
      <c r="A94" s="26" t="s">
        <v>73</v>
      </c>
      <c r="B94" s="19" t="s">
        <v>179</v>
      </c>
      <c r="C94" s="18" t="s">
        <v>26</v>
      </c>
      <c r="D94" s="18" t="s">
        <v>74</v>
      </c>
      <c r="E94" s="18" t="s">
        <v>166</v>
      </c>
      <c r="F94" s="20">
        <v>57820</v>
      </c>
      <c r="G94" s="18" t="s">
        <v>209</v>
      </c>
    </row>
    <row r="95" spans="1:7" x14ac:dyDescent="0.25">
      <c r="A95" s="18" t="s">
        <v>165</v>
      </c>
      <c r="B95" s="19" t="s">
        <v>182</v>
      </c>
      <c r="C95" s="18" t="s">
        <v>26</v>
      </c>
      <c r="D95" s="18" t="s">
        <v>74</v>
      </c>
      <c r="E95" s="18" t="s">
        <v>166</v>
      </c>
      <c r="F95" s="21">
        <v>143488</v>
      </c>
      <c r="G95" s="18" t="s">
        <v>209</v>
      </c>
    </row>
    <row r="96" spans="1:7" x14ac:dyDescent="0.25">
      <c r="A96" s="23" t="s">
        <v>205</v>
      </c>
      <c r="B96" s="19" t="s">
        <v>187</v>
      </c>
      <c r="C96" s="18" t="s">
        <v>26</v>
      </c>
      <c r="D96" s="18" t="s">
        <v>74</v>
      </c>
      <c r="E96" s="18" t="s">
        <v>206</v>
      </c>
      <c r="F96" s="23">
        <v>255588</v>
      </c>
      <c r="G96" s="23"/>
    </row>
    <row r="97" spans="1:7" x14ac:dyDescent="0.25">
      <c r="A97" s="24" t="s">
        <v>207</v>
      </c>
      <c r="B97" s="19" t="s">
        <v>179</v>
      </c>
      <c r="C97" s="18" t="s">
        <v>26</v>
      </c>
      <c r="D97" s="18" t="s">
        <v>74</v>
      </c>
      <c r="E97" s="18" t="s">
        <v>206</v>
      </c>
      <c r="F97" s="25">
        <v>221840</v>
      </c>
      <c r="G97" s="2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59" zoomScaleNormal="100" zoomScaleSheetLayoutView="89" workbookViewId="0">
      <selection activeCell="K1" sqref="A1:K60"/>
    </sheetView>
  </sheetViews>
  <sheetFormatPr defaultRowHeight="15" x14ac:dyDescent="0.25"/>
  <cols>
    <col min="1" max="1" width="22.42578125" customWidth="1"/>
    <col min="2" max="2" width="25" customWidth="1"/>
    <col min="3" max="3" width="48.85546875" bestFit="1" customWidth="1"/>
    <col min="4" max="4" width="32.28515625" bestFit="1" customWidth="1"/>
    <col min="5" max="5" width="14.85546875" bestFit="1" customWidth="1"/>
    <col min="6" max="6" width="17.28515625" bestFit="1" customWidth="1"/>
    <col min="7" max="7" width="18.28515625" bestFit="1" customWidth="1"/>
    <col min="8" max="9" width="14.140625" customWidth="1"/>
    <col min="10" max="10" width="12.5703125" customWidth="1"/>
    <col min="11" max="11" width="15.42578125" customWidth="1"/>
  </cols>
  <sheetData>
    <row r="1" spans="1:11" ht="63" customHeight="1" x14ac:dyDescent="0.25">
      <c r="A1" s="29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13"/>
    </row>
    <row r="2" spans="1:11" ht="41.25" customHeight="1" x14ac:dyDescent="0.25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13"/>
    </row>
    <row r="3" spans="1:11" x14ac:dyDescent="0.25">
      <c r="A3" s="14"/>
      <c r="B3" s="14"/>
      <c r="C3" s="14"/>
      <c r="D3" s="14" t="s">
        <v>215</v>
      </c>
      <c r="E3" s="14"/>
      <c r="F3" s="14"/>
      <c r="G3" s="14"/>
      <c r="H3" s="14"/>
      <c r="I3" s="14"/>
      <c r="J3" s="14"/>
      <c r="K3" s="13"/>
    </row>
    <row r="4" spans="1:11" ht="27" customHeight="1" x14ac:dyDescent="0.25">
      <c r="A4" s="27" t="s">
        <v>24</v>
      </c>
      <c r="B4" s="27"/>
      <c r="C4" s="9" t="s">
        <v>8</v>
      </c>
      <c r="D4" s="5" t="s">
        <v>19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13"/>
    </row>
    <row r="5" spans="1:11" x14ac:dyDescent="0.25">
      <c r="A5" s="27"/>
      <c r="B5" s="27"/>
      <c r="C5" s="1" t="s">
        <v>7</v>
      </c>
      <c r="D5" s="2"/>
      <c r="E5" s="1"/>
      <c r="F5" s="1"/>
      <c r="G5" s="1"/>
      <c r="H5" s="1"/>
      <c r="I5" s="1"/>
      <c r="J5" s="1"/>
      <c r="K5" s="15">
        <f>SUM(D5:J5)</f>
        <v>0</v>
      </c>
    </row>
    <row r="6" spans="1:11" x14ac:dyDescent="0.25">
      <c r="A6" s="27"/>
      <c r="B6" s="27"/>
      <c r="C6" s="1" t="s">
        <v>6</v>
      </c>
      <c r="D6" s="2"/>
      <c r="E6" s="15"/>
      <c r="F6" s="15"/>
      <c r="G6" s="1"/>
      <c r="H6" s="1"/>
      <c r="I6" s="1"/>
      <c r="J6" s="1"/>
      <c r="K6" s="15">
        <f t="shared" ref="K6:K13" si="0">SUM(D6:J6)</f>
        <v>0</v>
      </c>
    </row>
    <row r="7" spans="1:11" x14ac:dyDescent="0.25">
      <c r="A7" s="27"/>
      <c r="B7" s="27"/>
      <c r="C7" s="1" t="s">
        <v>5</v>
      </c>
      <c r="D7" s="15"/>
      <c r="E7" s="15"/>
      <c r="F7" s="15"/>
      <c r="G7" s="15"/>
      <c r="H7" s="1"/>
      <c r="I7" s="1"/>
      <c r="J7" s="1"/>
      <c r="K7" s="15">
        <f t="shared" si="0"/>
        <v>0</v>
      </c>
    </row>
    <row r="8" spans="1:11" x14ac:dyDescent="0.25">
      <c r="A8" s="27"/>
      <c r="B8" s="27"/>
      <c r="C8" s="1" t="s">
        <v>4</v>
      </c>
      <c r="D8" s="2"/>
      <c r="E8" s="1"/>
      <c r="F8" s="1"/>
      <c r="G8" s="1"/>
      <c r="H8" s="1"/>
      <c r="I8" s="1"/>
      <c r="J8" s="1"/>
      <c r="K8" s="15">
        <f t="shared" si="0"/>
        <v>0</v>
      </c>
    </row>
    <row r="9" spans="1:11" x14ac:dyDescent="0.25">
      <c r="A9" s="27"/>
      <c r="B9" s="27"/>
      <c r="C9" s="1" t="s">
        <v>3</v>
      </c>
      <c r="D9" s="15"/>
      <c r="E9" s="15"/>
      <c r="F9" s="15"/>
      <c r="G9" s="1"/>
      <c r="H9" s="1"/>
      <c r="I9" s="1"/>
      <c r="J9" s="1"/>
      <c r="K9" s="15">
        <f t="shared" si="0"/>
        <v>0</v>
      </c>
    </row>
    <row r="10" spans="1:11" x14ac:dyDescent="0.25">
      <c r="A10" s="27"/>
      <c r="B10" s="27"/>
      <c r="C10" s="1" t="s">
        <v>2</v>
      </c>
      <c r="D10" s="15"/>
      <c r="E10" s="1"/>
      <c r="F10" s="1"/>
      <c r="G10" s="15"/>
      <c r="H10" s="1"/>
      <c r="I10" s="1"/>
      <c r="J10" s="1"/>
      <c r="K10" s="15">
        <f t="shared" si="0"/>
        <v>0</v>
      </c>
    </row>
    <row r="11" spans="1:11" x14ac:dyDescent="0.25">
      <c r="A11" s="27"/>
      <c r="B11" s="27"/>
      <c r="C11" s="1" t="s">
        <v>1</v>
      </c>
      <c r="D11" s="15"/>
      <c r="E11" s="15"/>
      <c r="F11" s="6">
        <v>64900.28</v>
      </c>
      <c r="G11" s="6"/>
      <c r="H11" s="1"/>
      <c r="I11" s="1"/>
      <c r="J11" s="1"/>
      <c r="K11" s="15">
        <f t="shared" si="0"/>
        <v>64900.28</v>
      </c>
    </row>
    <row r="12" spans="1:11" x14ac:dyDescent="0.25">
      <c r="A12" s="27"/>
      <c r="B12" s="27"/>
      <c r="C12" s="16" t="s">
        <v>28</v>
      </c>
      <c r="D12" s="15"/>
      <c r="E12" s="15"/>
      <c r="F12" s="15"/>
      <c r="G12" s="15"/>
      <c r="H12" s="1"/>
      <c r="I12" s="1"/>
      <c r="J12" s="1"/>
      <c r="K12" s="15">
        <f t="shared" si="0"/>
        <v>0</v>
      </c>
    </row>
    <row r="13" spans="1:11" x14ac:dyDescent="0.25">
      <c r="A13" s="27"/>
      <c r="B13" s="27"/>
      <c r="C13" s="1" t="s">
        <v>0</v>
      </c>
      <c r="D13" s="2"/>
      <c r="E13" s="1"/>
      <c r="F13" s="1"/>
      <c r="G13" s="1"/>
      <c r="H13" s="1"/>
      <c r="I13" s="1"/>
      <c r="J13" s="1"/>
      <c r="K13" s="15">
        <f t="shared" si="0"/>
        <v>0</v>
      </c>
    </row>
    <row r="14" spans="1:11" x14ac:dyDescent="0.25">
      <c r="A14" s="27"/>
      <c r="B14" s="27"/>
      <c r="C14" s="9" t="s">
        <v>9</v>
      </c>
      <c r="D14" s="4"/>
      <c r="E14" s="4"/>
      <c r="F14" s="4"/>
      <c r="G14" s="4"/>
      <c r="H14" s="4">
        <f>SUM(H5:H13)</f>
        <v>0</v>
      </c>
      <c r="I14" s="4">
        <f>SUM(I5:I13)</f>
        <v>0</v>
      </c>
      <c r="J14" s="4">
        <f>SUM(J5:J13)</f>
        <v>0</v>
      </c>
      <c r="K14" s="15">
        <f>SUM(K5:K13)</f>
        <v>64900.28</v>
      </c>
    </row>
    <row r="15" spans="1:11" x14ac:dyDescent="0.25">
      <c r="A15" s="14"/>
      <c r="B15" s="14"/>
      <c r="C15" s="28" t="s">
        <v>214</v>
      </c>
      <c r="D15" s="28"/>
      <c r="E15" s="28"/>
      <c r="F15" s="28"/>
      <c r="G15" s="28"/>
      <c r="H15" s="28"/>
      <c r="I15" s="28"/>
      <c r="J15" s="28"/>
      <c r="K15" s="13"/>
    </row>
    <row r="16" spans="1:11" ht="33.75" customHeight="1" x14ac:dyDescent="0.25">
      <c r="A16" s="27" t="s">
        <v>24</v>
      </c>
      <c r="B16" s="27"/>
      <c r="C16" s="9" t="s">
        <v>8</v>
      </c>
      <c r="D16" s="5" t="s">
        <v>19</v>
      </c>
      <c r="E16" s="5" t="s">
        <v>10</v>
      </c>
      <c r="F16" s="5" t="s">
        <v>11</v>
      </c>
      <c r="G16" s="5" t="s">
        <v>12</v>
      </c>
      <c r="H16" s="5" t="s">
        <v>13</v>
      </c>
      <c r="I16" s="5" t="s">
        <v>14</v>
      </c>
      <c r="J16" s="5" t="s">
        <v>15</v>
      </c>
      <c r="K16" s="13"/>
    </row>
    <row r="17" spans="1:11" x14ac:dyDescent="0.25">
      <c r="A17" s="27"/>
      <c r="B17" s="27"/>
      <c r="C17" s="1" t="s">
        <v>7</v>
      </c>
      <c r="D17" s="2"/>
      <c r="E17" s="1"/>
      <c r="F17" s="1"/>
      <c r="G17" s="15"/>
      <c r="H17" s="1"/>
      <c r="I17" s="1"/>
      <c r="J17" s="1"/>
      <c r="K17" s="15">
        <f>SUM(D17:J17)</f>
        <v>0</v>
      </c>
    </row>
    <row r="18" spans="1:11" x14ac:dyDescent="0.25">
      <c r="A18" s="27"/>
      <c r="B18" s="27"/>
      <c r="C18" s="1" t="s">
        <v>6</v>
      </c>
      <c r="D18" s="2"/>
      <c r="E18" s="15"/>
      <c r="F18" s="15"/>
      <c r="G18" s="1"/>
      <c r="H18" s="1"/>
      <c r="I18" s="1"/>
      <c r="J18" s="1"/>
      <c r="K18" s="15">
        <f t="shared" ref="K18:K25" si="1">SUM(D18:J18)</f>
        <v>0</v>
      </c>
    </row>
    <row r="19" spans="1:11" x14ac:dyDescent="0.25">
      <c r="A19" s="27"/>
      <c r="B19" s="27"/>
      <c r="C19" s="1" t="s">
        <v>5</v>
      </c>
      <c r="D19" s="15"/>
      <c r="E19" s="15"/>
      <c r="F19" s="15"/>
      <c r="G19" s="15"/>
      <c r="H19" s="1"/>
      <c r="I19" s="1"/>
      <c r="J19" s="1"/>
      <c r="K19" s="15">
        <f t="shared" si="1"/>
        <v>0</v>
      </c>
    </row>
    <row r="20" spans="1:11" x14ac:dyDescent="0.25">
      <c r="A20" s="27"/>
      <c r="B20" s="27"/>
      <c r="C20" s="1" t="s">
        <v>4</v>
      </c>
      <c r="D20" s="2"/>
      <c r="E20" s="1"/>
      <c r="F20" s="1"/>
      <c r="G20" s="1"/>
      <c r="H20" s="1"/>
      <c r="I20" s="1"/>
      <c r="J20" s="1"/>
      <c r="K20" s="15">
        <f t="shared" si="1"/>
        <v>0</v>
      </c>
    </row>
    <row r="21" spans="1:11" x14ac:dyDescent="0.25">
      <c r="A21" s="27"/>
      <c r="B21" s="27"/>
      <c r="C21" s="1" t="s">
        <v>3</v>
      </c>
      <c r="D21" s="15"/>
      <c r="E21" s="15"/>
      <c r="F21" s="15"/>
      <c r="G21" s="1"/>
      <c r="H21" s="1"/>
      <c r="I21" s="1"/>
      <c r="J21" s="1"/>
      <c r="K21" s="15">
        <f t="shared" si="1"/>
        <v>0</v>
      </c>
    </row>
    <row r="22" spans="1:11" x14ac:dyDescent="0.25">
      <c r="A22" s="27"/>
      <c r="B22" s="27"/>
      <c r="C22" s="1" t="s">
        <v>2</v>
      </c>
      <c r="D22" s="15"/>
      <c r="E22" s="1"/>
      <c r="F22" s="1"/>
      <c r="G22" s="15"/>
      <c r="H22" s="1"/>
      <c r="I22" s="1"/>
      <c r="J22" s="1"/>
      <c r="K22" s="15">
        <f t="shared" si="1"/>
        <v>0</v>
      </c>
    </row>
    <row r="23" spans="1:11" x14ac:dyDescent="0.25">
      <c r="A23" s="27"/>
      <c r="B23" s="27"/>
      <c r="C23" s="1" t="s">
        <v>1</v>
      </c>
      <c r="D23" s="15"/>
      <c r="E23" s="15"/>
      <c r="F23" s="15"/>
      <c r="G23" s="15"/>
      <c r="H23" s="1"/>
      <c r="I23" s="1"/>
      <c r="J23" s="1"/>
      <c r="K23" s="15">
        <f t="shared" si="1"/>
        <v>0</v>
      </c>
    </row>
    <row r="24" spans="1:11" x14ac:dyDescent="0.25">
      <c r="A24" s="27"/>
      <c r="B24" s="27"/>
      <c r="C24" s="16" t="s">
        <v>28</v>
      </c>
      <c r="D24" s="15"/>
      <c r="E24" s="15"/>
      <c r="F24" s="15"/>
      <c r="G24" s="6">
        <v>251648</v>
      </c>
      <c r="H24" s="6">
        <v>11696</v>
      </c>
      <c r="I24" s="1"/>
      <c r="J24" s="1"/>
      <c r="K24" s="15">
        <f t="shared" si="1"/>
        <v>263344</v>
      </c>
    </row>
    <row r="25" spans="1:11" x14ac:dyDescent="0.25">
      <c r="A25" s="27"/>
      <c r="B25" s="27"/>
      <c r="C25" s="1" t="s">
        <v>0</v>
      </c>
      <c r="D25" s="2"/>
      <c r="E25" s="1"/>
      <c r="F25" s="1"/>
      <c r="G25" s="1"/>
      <c r="H25" s="1"/>
      <c r="I25" s="1"/>
      <c r="J25" s="1"/>
      <c r="K25" s="15">
        <f t="shared" si="1"/>
        <v>0</v>
      </c>
    </row>
    <row r="26" spans="1:11" x14ac:dyDescent="0.25">
      <c r="A26" s="27"/>
      <c r="B26" s="27"/>
      <c r="C26" s="9" t="s">
        <v>9</v>
      </c>
      <c r="D26" s="4"/>
      <c r="E26" s="4"/>
      <c r="F26" s="4"/>
      <c r="G26" s="4"/>
      <c r="H26" s="4">
        <f>SUM(H17:H25)</f>
        <v>11696</v>
      </c>
      <c r="I26" s="4">
        <f>SUM(I17:I25)</f>
        <v>0</v>
      </c>
      <c r="J26" s="4">
        <f>SUM(J17:J25)</f>
        <v>0</v>
      </c>
      <c r="K26" s="15">
        <f>SUM(K17:K25)</f>
        <v>263344</v>
      </c>
    </row>
    <row r="27" spans="1:11" x14ac:dyDescent="0.25">
      <c r="A27" s="14"/>
      <c r="B27" s="14"/>
      <c r="C27" s="28" t="s">
        <v>213</v>
      </c>
      <c r="D27" s="28"/>
      <c r="E27" s="28"/>
      <c r="F27" s="28"/>
      <c r="G27" s="28"/>
      <c r="H27" s="28"/>
      <c r="I27" s="28"/>
      <c r="J27" s="28"/>
      <c r="K27" s="13"/>
    </row>
    <row r="28" spans="1:11" ht="24" customHeight="1" x14ac:dyDescent="0.25">
      <c r="A28" s="27" t="s">
        <v>24</v>
      </c>
      <c r="B28" s="27"/>
      <c r="C28" s="9" t="s">
        <v>8</v>
      </c>
      <c r="D28" s="5" t="s">
        <v>19</v>
      </c>
      <c r="E28" s="5" t="s">
        <v>10</v>
      </c>
      <c r="F28" s="5" t="s">
        <v>11</v>
      </c>
      <c r="G28" s="5" t="s">
        <v>12</v>
      </c>
      <c r="H28" s="5" t="s">
        <v>13</v>
      </c>
      <c r="I28" s="5" t="s">
        <v>14</v>
      </c>
      <c r="J28" s="5" t="s">
        <v>15</v>
      </c>
      <c r="K28" s="13"/>
    </row>
    <row r="29" spans="1:11" x14ac:dyDescent="0.25">
      <c r="A29" s="27"/>
      <c r="B29" s="27"/>
      <c r="C29" s="1" t="s">
        <v>7</v>
      </c>
      <c r="D29" s="6">
        <v>71632</v>
      </c>
      <c r="E29" s="6">
        <v>1048250</v>
      </c>
      <c r="F29" s="6">
        <v>2041067</v>
      </c>
      <c r="G29" s="6">
        <v>117420</v>
      </c>
      <c r="H29" s="6">
        <v>494</v>
      </c>
      <c r="I29" s="6">
        <v>25229</v>
      </c>
      <c r="J29" s="1"/>
      <c r="K29" s="15">
        <f>SUM(D29:J29)</f>
        <v>3304092</v>
      </c>
    </row>
    <row r="30" spans="1:11" x14ac:dyDescent="0.25">
      <c r="A30" s="27"/>
      <c r="B30" s="27"/>
      <c r="C30" s="1" t="s">
        <v>6</v>
      </c>
      <c r="D30" s="2"/>
      <c r="E30" s="15"/>
      <c r="F30" s="15"/>
      <c r="G30" s="6">
        <v>61368</v>
      </c>
      <c r="H30" s="15"/>
      <c r="I30" s="1"/>
      <c r="J30" s="1"/>
      <c r="K30" s="15">
        <f t="shared" ref="K30:K37" si="2">SUM(D30:J30)</f>
        <v>61368</v>
      </c>
    </row>
    <row r="31" spans="1:11" x14ac:dyDescent="0.25">
      <c r="A31" s="27"/>
      <c r="B31" s="27"/>
      <c r="C31" s="1" t="s">
        <v>5</v>
      </c>
      <c r="D31" s="15"/>
      <c r="E31" s="15"/>
      <c r="F31" s="15"/>
      <c r="G31" s="15"/>
      <c r="H31" s="1"/>
      <c r="I31" s="1"/>
      <c r="J31" s="1"/>
      <c r="K31" s="15">
        <f t="shared" si="2"/>
        <v>0</v>
      </c>
    </row>
    <row r="32" spans="1:11" x14ac:dyDescent="0.25">
      <c r="A32" s="27"/>
      <c r="B32" s="27"/>
      <c r="C32" s="1" t="s">
        <v>4</v>
      </c>
      <c r="D32" s="2"/>
      <c r="E32" s="1"/>
      <c r="F32" s="1"/>
      <c r="G32" s="1"/>
      <c r="H32" s="1"/>
      <c r="I32" s="1"/>
      <c r="J32" s="1"/>
      <c r="K32" s="15">
        <f t="shared" si="2"/>
        <v>0</v>
      </c>
    </row>
    <row r="33" spans="1:11" x14ac:dyDescent="0.25">
      <c r="A33" s="27"/>
      <c r="B33" s="27"/>
      <c r="C33" s="1" t="s">
        <v>3</v>
      </c>
      <c r="D33" s="15"/>
      <c r="E33" s="15"/>
      <c r="F33" s="15"/>
      <c r="G33" s="1"/>
      <c r="H33" s="1"/>
      <c r="I33" s="1"/>
      <c r="J33" s="1"/>
      <c r="K33" s="15">
        <f t="shared" si="2"/>
        <v>0</v>
      </c>
    </row>
    <row r="34" spans="1:11" x14ac:dyDescent="0.25">
      <c r="A34" s="27"/>
      <c r="B34" s="27"/>
      <c r="C34" s="1" t="s">
        <v>2</v>
      </c>
      <c r="D34" s="15"/>
      <c r="E34" s="1"/>
      <c r="F34" s="1"/>
      <c r="G34" s="15"/>
      <c r="H34" s="1"/>
      <c r="I34" s="1"/>
      <c r="J34" s="1"/>
      <c r="K34" s="15">
        <f t="shared" si="2"/>
        <v>0</v>
      </c>
    </row>
    <row r="35" spans="1:11" x14ac:dyDescent="0.25">
      <c r="A35" s="27"/>
      <c r="B35" s="27"/>
      <c r="C35" s="1" t="s">
        <v>1</v>
      </c>
      <c r="D35" s="6">
        <v>3054672</v>
      </c>
      <c r="E35" s="6">
        <v>841518</v>
      </c>
      <c r="F35" s="6">
        <v>0</v>
      </c>
      <c r="G35" s="6">
        <v>0</v>
      </c>
      <c r="H35" s="6">
        <v>0</v>
      </c>
      <c r="I35" s="6">
        <v>0</v>
      </c>
      <c r="J35" s="1"/>
      <c r="K35" s="15">
        <f t="shared" si="2"/>
        <v>3896190</v>
      </c>
    </row>
    <row r="36" spans="1:11" x14ac:dyDescent="0.25">
      <c r="A36" s="27"/>
      <c r="B36" s="27"/>
      <c r="C36" s="16" t="s">
        <v>28</v>
      </c>
      <c r="D36" s="6">
        <v>1770</v>
      </c>
      <c r="E36" s="6">
        <v>0</v>
      </c>
      <c r="F36" s="6">
        <v>64588</v>
      </c>
      <c r="G36" s="6">
        <v>165916</v>
      </c>
      <c r="H36" s="6">
        <v>0</v>
      </c>
      <c r="I36" s="6">
        <v>0</v>
      </c>
      <c r="J36" s="1"/>
      <c r="K36" s="15">
        <f t="shared" si="2"/>
        <v>232274</v>
      </c>
    </row>
    <row r="37" spans="1:11" x14ac:dyDescent="0.25">
      <c r="A37" s="27"/>
      <c r="B37" s="27"/>
      <c r="C37" s="1" t="s">
        <v>0</v>
      </c>
      <c r="D37" s="2"/>
      <c r="E37" s="1"/>
      <c r="F37" s="1"/>
      <c r="G37" s="1"/>
      <c r="H37" s="1"/>
      <c r="I37" s="1"/>
      <c r="J37" s="1"/>
      <c r="K37" s="15">
        <f t="shared" si="2"/>
        <v>0</v>
      </c>
    </row>
    <row r="38" spans="1:11" x14ac:dyDescent="0.25">
      <c r="A38" s="27"/>
      <c r="B38" s="27"/>
      <c r="C38" s="9" t="s">
        <v>9</v>
      </c>
      <c r="D38" s="4"/>
      <c r="E38" s="4"/>
      <c r="F38" s="4"/>
      <c r="G38" s="4"/>
      <c r="H38" s="4"/>
      <c r="I38" s="4"/>
      <c r="J38" s="4"/>
      <c r="K38" s="15">
        <f>SUM(K29:K37)</f>
        <v>7493924</v>
      </c>
    </row>
    <row r="39" spans="1:11" ht="18" customHeight="1" x14ac:dyDescent="0.25">
      <c r="A39" s="10"/>
      <c r="B39" s="10"/>
      <c r="C39" s="9"/>
      <c r="D39" s="4"/>
      <c r="E39" s="4"/>
      <c r="F39" s="4"/>
      <c r="G39" s="4"/>
      <c r="H39" s="4"/>
      <c r="I39" s="4"/>
      <c r="J39" s="4"/>
      <c r="K39" s="15"/>
    </row>
    <row r="40" spans="1:11" x14ac:dyDescent="0.25">
      <c r="A40" s="14"/>
      <c r="B40" s="14"/>
      <c r="C40" s="28" t="s">
        <v>29</v>
      </c>
      <c r="D40" s="28"/>
      <c r="E40" s="28"/>
      <c r="F40" s="28"/>
      <c r="G40" s="28"/>
      <c r="H40" s="28"/>
      <c r="I40" s="28"/>
      <c r="J40" s="28"/>
      <c r="K40" s="13"/>
    </row>
    <row r="41" spans="1:11" ht="21.75" customHeight="1" x14ac:dyDescent="0.25">
      <c r="A41" s="27" t="s">
        <v>24</v>
      </c>
      <c r="B41" s="27"/>
      <c r="C41" s="9" t="s">
        <v>8</v>
      </c>
      <c r="D41" s="5" t="s">
        <v>19</v>
      </c>
      <c r="E41" s="5" t="s">
        <v>10</v>
      </c>
      <c r="F41" s="5" t="s">
        <v>11</v>
      </c>
      <c r="G41" s="5" t="s">
        <v>12</v>
      </c>
      <c r="H41" s="5" t="s">
        <v>13</v>
      </c>
      <c r="I41" s="5" t="s">
        <v>14</v>
      </c>
      <c r="J41" s="5" t="s">
        <v>15</v>
      </c>
      <c r="K41" s="13"/>
    </row>
    <row r="42" spans="1:11" ht="15" customHeight="1" x14ac:dyDescent="0.25">
      <c r="A42" s="27"/>
      <c r="B42" s="27"/>
      <c r="C42" s="1" t="s">
        <v>7</v>
      </c>
      <c r="D42" s="6">
        <v>497475</v>
      </c>
      <c r="E42" s="6">
        <v>107758</v>
      </c>
      <c r="F42" s="1"/>
      <c r="G42" s="15"/>
      <c r="H42" s="13"/>
      <c r="I42" s="1"/>
      <c r="J42" s="1"/>
      <c r="K42" s="15">
        <f>SUM(D42:J42)</f>
        <v>605233</v>
      </c>
    </row>
    <row r="43" spans="1:11" ht="15" customHeight="1" x14ac:dyDescent="0.25">
      <c r="A43" s="27"/>
      <c r="B43" s="27"/>
      <c r="C43" s="1" t="s">
        <v>6</v>
      </c>
      <c r="D43" s="2"/>
      <c r="E43" s="15"/>
      <c r="F43" s="15"/>
      <c r="G43" s="1"/>
      <c r="H43" s="15"/>
      <c r="I43" s="1"/>
      <c r="J43" s="1"/>
      <c r="K43" s="15">
        <f t="shared" ref="K43:K50" si="3">SUM(D43:J43)</f>
        <v>0</v>
      </c>
    </row>
    <row r="44" spans="1:11" ht="15" customHeight="1" x14ac:dyDescent="0.25">
      <c r="A44" s="27"/>
      <c r="B44" s="27"/>
      <c r="C44" s="1" t="s">
        <v>5</v>
      </c>
      <c r="D44" s="15"/>
      <c r="E44" s="15"/>
      <c r="F44" s="15"/>
      <c r="G44" s="15"/>
      <c r="H44" s="1"/>
      <c r="I44" s="1"/>
      <c r="J44" s="1"/>
      <c r="K44" s="15">
        <f t="shared" si="3"/>
        <v>0</v>
      </c>
    </row>
    <row r="45" spans="1:11" ht="15" customHeight="1" x14ac:dyDescent="0.25">
      <c r="A45" s="27"/>
      <c r="B45" s="27"/>
      <c r="C45" s="1" t="s">
        <v>4</v>
      </c>
      <c r="D45" s="2"/>
      <c r="E45" s="1"/>
      <c r="F45" s="1"/>
      <c r="G45" s="1"/>
      <c r="H45" s="1"/>
      <c r="I45" s="1"/>
      <c r="J45" s="1"/>
      <c r="K45" s="15">
        <f t="shared" si="3"/>
        <v>0</v>
      </c>
    </row>
    <row r="46" spans="1:11" ht="15" customHeight="1" x14ac:dyDescent="0.25">
      <c r="A46" s="27"/>
      <c r="B46" s="27"/>
      <c r="C46" s="1" t="s">
        <v>3</v>
      </c>
      <c r="D46" s="15"/>
      <c r="E46" s="15"/>
      <c r="F46" s="15"/>
      <c r="G46" s="1"/>
      <c r="H46" s="1"/>
      <c r="I46" s="1"/>
      <c r="J46" s="1"/>
      <c r="K46" s="15">
        <f t="shared" si="3"/>
        <v>0</v>
      </c>
    </row>
    <row r="47" spans="1:11" ht="15" customHeight="1" x14ac:dyDescent="0.25">
      <c r="A47" s="27"/>
      <c r="B47" s="27"/>
      <c r="C47" s="1" t="s">
        <v>2</v>
      </c>
      <c r="D47" s="15"/>
      <c r="E47" s="1"/>
      <c r="F47" s="1"/>
      <c r="G47" s="15"/>
      <c r="H47" s="1"/>
      <c r="I47" s="1"/>
      <c r="J47" s="1"/>
      <c r="K47" s="15">
        <f t="shared" si="3"/>
        <v>0</v>
      </c>
    </row>
    <row r="48" spans="1:11" ht="15" customHeight="1" x14ac:dyDescent="0.25">
      <c r="A48" s="27"/>
      <c r="B48" s="27"/>
      <c r="C48" s="1" t="s">
        <v>1</v>
      </c>
      <c r="D48" s="15"/>
      <c r="E48" s="15"/>
      <c r="F48" s="15"/>
      <c r="G48" s="15"/>
      <c r="H48" s="15"/>
      <c r="I48" s="15"/>
      <c r="J48" s="1"/>
      <c r="K48" s="15">
        <f t="shared" si="3"/>
        <v>0</v>
      </c>
    </row>
    <row r="49" spans="1:12" ht="15" customHeight="1" x14ac:dyDescent="0.25">
      <c r="A49" s="27"/>
      <c r="B49" s="27"/>
      <c r="C49" s="16" t="s">
        <v>28</v>
      </c>
      <c r="D49" s="15"/>
      <c r="E49" s="15"/>
      <c r="F49" s="15"/>
      <c r="G49" s="15"/>
      <c r="H49" s="1"/>
      <c r="I49" s="1"/>
      <c r="J49" s="1"/>
      <c r="K49" s="15">
        <f t="shared" si="3"/>
        <v>0</v>
      </c>
    </row>
    <row r="50" spans="1:12" ht="15" customHeight="1" x14ac:dyDescent="0.25">
      <c r="A50" s="27"/>
      <c r="B50" s="27"/>
      <c r="C50" s="1" t="s">
        <v>0</v>
      </c>
      <c r="D50" s="2"/>
      <c r="E50" s="1"/>
      <c r="F50" s="1"/>
      <c r="G50" s="1"/>
      <c r="H50" s="1"/>
      <c r="I50" s="1"/>
      <c r="J50" s="1"/>
      <c r="K50" s="15">
        <f t="shared" si="3"/>
        <v>0</v>
      </c>
    </row>
    <row r="51" spans="1:12" ht="15" customHeight="1" x14ac:dyDescent="0.25">
      <c r="A51" s="27"/>
      <c r="B51" s="27"/>
      <c r="C51" s="9" t="s">
        <v>9</v>
      </c>
      <c r="D51" s="4"/>
      <c r="E51" s="4"/>
      <c r="F51" s="4"/>
      <c r="G51" s="4"/>
      <c r="H51" s="4"/>
      <c r="I51" s="4"/>
      <c r="J51" s="4"/>
      <c r="K51" s="15">
        <f>SUM(K42:K50)</f>
        <v>605233</v>
      </c>
    </row>
    <row r="52" spans="1:12" ht="21" x14ac:dyDescent="0.25">
      <c r="A52" s="10"/>
      <c r="B52" s="10"/>
      <c r="C52" s="9"/>
      <c r="D52" s="4"/>
      <c r="E52" s="4"/>
      <c r="F52" s="4"/>
      <c r="G52" s="4"/>
      <c r="H52" s="4"/>
      <c r="I52" s="4"/>
      <c r="J52" s="4"/>
      <c r="K52" s="15"/>
    </row>
    <row r="53" spans="1:12" ht="28.5" x14ac:dyDescent="0.25">
      <c r="A53" s="32" t="s">
        <v>20</v>
      </c>
      <c r="B53" s="17" t="s">
        <v>32</v>
      </c>
      <c r="C53" s="13" t="s">
        <v>167</v>
      </c>
      <c r="D53" s="17" t="s">
        <v>8</v>
      </c>
      <c r="E53" s="17" t="s">
        <v>33</v>
      </c>
      <c r="F53" s="17" t="s">
        <v>34</v>
      </c>
      <c r="G53" s="17" t="s">
        <v>35</v>
      </c>
      <c r="H53" s="15"/>
      <c r="I53" s="15"/>
      <c r="J53" s="1"/>
      <c r="K53" s="1"/>
      <c r="L53" s="8"/>
    </row>
    <row r="54" spans="1:12" x14ac:dyDescent="0.25">
      <c r="A54" s="32"/>
      <c r="B54" s="23" t="s">
        <v>138</v>
      </c>
      <c r="C54" s="23" t="s">
        <v>215</v>
      </c>
      <c r="D54" s="18" t="s">
        <v>216</v>
      </c>
      <c r="E54" s="18" t="s">
        <v>217</v>
      </c>
      <c r="F54" s="18" t="s">
        <v>218</v>
      </c>
      <c r="G54" s="20">
        <v>348549</v>
      </c>
      <c r="H54" s="1"/>
      <c r="I54" s="1"/>
      <c r="J54" s="1"/>
      <c r="K54" s="1"/>
      <c r="L54" s="8"/>
    </row>
    <row r="55" spans="1:12" x14ac:dyDescent="0.25">
      <c r="A55" s="32"/>
      <c r="B55" s="23" t="s">
        <v>210</v>
      </c>
      <c r="C55" s="23" t="s">
        <v>214</v>
      </c>
      <c r="D55" s="18" t="s">
        <v>216</v>
      </c>
      <c r="E55" s="18" t="s">
        <v>217</v>
      </c>
      <c r="F55" s="18" t="s">
        <v>218</v>
      </c>
      <c r="G55" s="20">
        <v>111864</v>
      </c>
      <c r="H55" s="4"/>
      <c r="I55" s="4"/>
      <c r="J55" s="4"/>
      <c r="K55" s="4"/>
      <c r="L55" s="8"/>
    </row>
    <row r="56" spans="1:12" x14ac:dyDescent="0.25">
      <c r="A56" s="32"/>
      <c r="B56" s="23" t="s">
        <v>211</v>
      </c>
      <c r="C56" s="23" t="s">
        <v>213</v>
      </c>
      <c r="D56" s="18" t="s">
        <v>216</v>
      </c>
      <c r="E56" s="18" t="s">
        <v>217</v>
      </c>
      <c r="F56" s="18" t="s">
        <v>218</v>
      </c>
      <c r="G56" s="20">
        <v>24662</v>
      </c>
      <c r="H56" s="12"/>
      <c r="I56" s="12"/>
      <c r="J56" s="12"/>
      <c r="K56" s="12"/>
      <c r="L56" s="8"/>
    </row>
    <row r="57" spans="1:12" ht="22.15" customHeight="1" x14ac:dyDescent="0.25">
      <c r="A57" s="32"/>
      <c r="B57" s="23" t="s">
        <v>212</v>
      </c>
      <c r="C57" s="23" t="s">
        <v>29</v>
      </c>
      <c r="D57" s="18" t="s">
        <v>216</v>
      </c>
      <c r="E57" s="18" t="s">
        <v>217</v>
      </c>
      <c r="F57" s="18" t="s">
        <v>218</v>
      </c>
      <c r="G57" s="20">
        <v>11864</v>
      </c>
      <c r="H57" s="11"/>
      <c r="I57" s="11"/>
      <c r="J57" s="11"/>
      <c r="K57" s="11"/>
      <c r="L57" s="8"/>
    </row>
    <row r="58" spans="1:12" x14ac:dyDescent="0.25">
      <c r="A58" s="32"/>
      <c r="B58" s="18"/>
      <c r="C58" s="19"/>
      <c r="D58" s="18"/>
      <c r="E58" s="18"/>
      <c r="F58" s="18"/>
      <c r="G58" s="20"/>
      <c r="H58" s="3"/>
      <c r="I58" s="7"/>
      <c r="J58" s="7"/>
      <c r="K58" s="7"/>
      <c r="L58" s="8"/>
    </row>
    <row r="59" spans="1:12" ht="25.5" x14ac:dyDescent="0.25">
      <c r="A59" s="13"/>
      <c r="B59" s="18"/>
      <c r="C59" s="13"/>
      <c r="D59" s="18"/>
      <c r="E59" s="18"/>
      <c r="F59" s="18"/>
      <c r="G59" s="22">
        <f>SUM(G54:G58)</f>
        <v>496939</v>
      </c>
      <c r="H59" s="11" t="s">
        <v>23</v>
      </c>
      <c r="I59" s="11" t="s">
        <v>16</v>
      </c>
      <c r="J59" s="11" t="s">
        <v>17</v>
      </c>
      <c r="K59" s="11" t="s">
        <v>18</v>
      </c>
      <c r="L59" s="8"/>
    </row>
    <row r="60" spans="1:12" x14ac:dyDescent="0.25">
      <c r="A60" s="13"/>
      <c r="B60" s="13"/>
      <c r="C60" s="13"/>
      <c r="D60" s="13"/>
      <c r="E60" s="13"/>
      <c r="F60" s="13"/>
      <c r="G60" s="13"/>
      <c r="H60" s="3" t="s">
        <v>163</v>
      </c>
      <c r="I60" s="7"/>
      <c r="J60" s="7"/>
      <c r="K60" s="7"/>
      <c r="L60" s="8"/>
    </row>
  </sheetData>
  <mergeCells count="10">
    <mergeCell ref="A53:A58"/>
    <mergeCell ref="C27:J27"/>
    <mergeCell ref="A28:B38"/>
    <mergeCell ref="C40:J40"/>
    <mergeCell ref="A41:B51"/>
    <mergeCell ref="A1:J1"/>
    <mergeCell ref="A2:J2"/>
    <mergeCell ref="A4:B14"/>
    <mergeCell ref="A16:B26"/>
    <mergeCell ref="C15:J15"/>
  </mergeCells>
  <printOptions horizontalCentered="1" verticalCentered="1"/>
  <pageMargins left="0" right="0" top="0" bottom="0" header="0" footer="0"/>
  <pageSetup paperSize="7" scale="51" fitToWidth="0" orientation="landscape" r:id="rId1"/>
  <rowBreaks count="1" manualBreakCount="1">
    <brk id="52" max="16383" man="1"/>
  </rowBreaks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5" ma:contentTypeDescription="Create a new document." ma:contentTypeScope="" ma:versionID="6a51c01e4b7ad9409dde9b19866e2703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df5527a2e3da4dc99123e2742dc53f82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4FDF19-A603-4AE4-BBE2-02A20845A2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5F4A40-726E-4ABB-8E31-7BA5BD11647A}">
  <ds:schemaRefs>
    <ds:schemaRef ds:uri="ba33b417-602b-49fb-8332-ec47543a7bb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1244edb2-1fea-4add-be46-9031109f63e8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6E4694-DDF8-404A-A1C7-DD89A6FB1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Exceptional Approval</vt:lpstr>
      <vt:lpstr>16-04-24</vt:lpstr>
      <vt:lpstr>Sheet1</vt:lpstr>
      <vt:lpstr>'16-04-24'!Print_Area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baps</dc:creator>
  <cp:lastModifiedBy>Abdul Rehman</cp:lastModifiedBy>
  <cp:lastPrinted>2024-05-08T12:10:22Z</cp:lastPrinted>
  <dcterms:created xsi:type="dcterms:W3CDTF">2022-11-13T18:21:04Z</dcterms:created>
  <dcterms:modified xsi:type="dcterms:W3CDTF">2024-05-08T12:14:57Z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