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FS\T-1 Delhi\"/>
    </mc:Choice>
  </mc:AlternateContent>
  <xr:revisionPtr revIDLastSave="0" documentId="13_ncr:1_{D8808C83-CF03-44C1-9CD0-B7E396DFF1EA}" xr6:coauthVersionLast="47" xr6:coauthVersionMax="47" xr10:uidLastSave="{00000000-0000-0000-0000-000000000000}"/>
  <bookViews>
    <workbookView xWindow="-108" yWindow="-108" windowWidth="23256" windowHeight="12456" xr2:uid="{A2A0DE45-CB9B-4CBA-9202-4F9BD247792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 r="K19" i="1" s="1"/>
  <c r="L19" i="1" s="1"/>
  <c r="J18" i="1"/>
  <c r="K18" i="1" s="1"/>
  <c r="L18" i="1" s="1"/>
  <c r="J17" i="1"/>
  <c r="J16" i="1"/>
  <c r="J15" i="1"/>
  <c r="K15" i="1" s="1"/>
  <c r="K16" i="1" l="1"/>
  <c r="L16" i="1" s="1"/>
  <c r="L15" i="1"/>
  <c r="K17" i="1"/>
  <c r="L17" i="1" s="1"/>
  <c r="J21" i="1"/>
  <c r="K21" i="1" l="1"/>
  <c r="L21" i="1"/>
</calcChain>
</file>

<file path=xl/sharedStrings.xml><?xml version="1.0" encoding="utf-8"?>
<sst xmlns="http://schemas.openxmlformats.org/spreadsheetml/2006/main" count="32" uniqueCount="28">
  <si>
    <t>Healthy Eats</t>
  </si>
  <si>
    <t>6x2.4x2.7</t>
  </si>
  <si>
    <t>4x2.4x2.7</t>
  </si>
  <si>
    <t>Idli Express</t>
  </si>
  <si>
    <t>Masala Kitchen</t>
  </si>
  <si>
    <t>Cafeccino</t>
  </si>
  <si>
    <t>Specification</t>
  </si>
  <si>
    <t>Outlet</t>
  </si>
  <si>
    <t>S.No</t>
  </si>
  <si>
    <t>Size(Mtr.)</t>
  </si>
  <si>
    <t>TAT</t>
  </si>
  <si>
    <t>UOM</t>
  </si>
  <si>
    <t>Qty</t>
  </si>
  <si>
    <t>L/S</t>
  </si>
  <si>
    <t>Rate</t>
  </si>
  <si>
    <t>2.4x2.4x2.7</t>
  </si>
  <si>
    <t>Amount(INR)</t>
  </si>
  <si>
    <t>Trcuk</t>
  </si>
  <si>
    <t>Transportation</t>
  </si>
  <si>
    <t>Dismantling, shifting loading &amp; unloading of MS Structure cutting with plywood cladding, tiles, base aluminium checkered sheet, electrical conduit, wire, cable, switch socket, face plate, industrial socket with enclosure, discard counters etc. It also includes the separating MS  Pipes, wire, lights, awning , &amp; aluminium chequered sheet and hand it over to TFS team at T-1 Airport Delhi , Note : All the unused material ll be discard and debris dumped at permissible area by Airport or MCD</t>
  </si>
  <si>
    <t>Transportation (Fdt &amp; TFS Godown) Average cost</t>
  </si>
  <si>
    <t>TOTAL</t>
  </si>
  <si>
    <t>3 Days(Day &amp; Night)</t>
  </si>
  <si>
    <t>Dismantling of Carts At T-1 IGI Airport Delhi</t>
  </si>
  <si>
    <t>TOTAL(INR)</t>
  </si>
  <si>
    <t>IGST@18%</t>
  </si>
  <si>
    <t>HSN/SAC</t>
  </si>
  <si>
    <t>For : Fallow Dezience Tree LLP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</si>
</sst>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0"/>
      <name val="Calibri"/>
      <family val="2"/>
      <scheme val="minor"/>
    </font>
    <font>
      <sz val="11"/>
      <color theme="1"/>
      <name val="Aptos Narrow"/>
      <family val="2"/>
    </font>
    <font>
      <b/>
      <sz val="11"/>
      <color theme="1"/>
      <name val="Aptos Narrow"/>
      <family val="2"/>
    </font>
  </fonts>
  <fills count="4">
    <fill>
      <patternFill patternType="none"/>
    </fill>
    <fill>
      <patternFill patternType="gray125"/>
    </fill>
    <fill>
      <patternFill patternType="solid">
        <fgColor theme="7" tint="0.59999389629810485"/>
        <bgColor indexed="64"/>
      </patternFill>
    </fill>
    <fill>
      <patternFill patternType="solid">
        <fgColor theme="8"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0" xfId="0" applyFont="1"/>
    <xf numFmtId="0" fontId="2" fillId="0" borderId="0" xfId="0" applyFont="1" applyAlignment="1">
      <alignment wrapText="1"/>
    </xf>
    <xf numFmtId="0" fontId="2" fillId="0" borderId="1" xfId="0" applyFont="1" applyBorder="1" applyAlignment="1">
      <alignment vertic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vertical="center"/>
    </xf>
    <xf numFmtId="0" fontId="2" fillId="0" borderId="1" xfId="0" applyFont="1" applyBorder="1" applyAlignment="1">
      <alignment wrapText="1"/>
    </xf>
    <xf numFmtId="0" fontId="2" fillId="0" borderId="1" xfId="0" applyFont="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2" xfId="0" applyFont="1" applyBorder="1" applyAlignment="1">
      <alignment horizontal="center" wrapText="1"/>
    </xf>
    <xf numFmtId="0" fontId="2" fillId="3" borderId="1" xfId="0" applyFont="1" applyFill="1" applyBorder="1" applyAlignment="1">
      <alignment horizontal="center" vertical="center"/>
    </xf>
    <xf numFmtId="0" fontId="2" fillId="3" borderId="1" xfId="1" applyFont="1" applyFill="1" applyBorder="1" applyAlignment="1">
      <alignment horizontal="center"/>
    </xf>
    <xf numFmtId="0" fontId="2" fillId="3" borderId="1" xfId="0" applyFont="1" applyFill="1" applyBorder="1" applyAlignment="1">
      <alignment horizontal="center"/>
    </xf>
    <xf numFmtId="0" fontId="3" fillId="0" borderId="1"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IGST@1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A3EC8-FE26-44A9-AD0B-1E4D157EF70B}">
  <dimension ref="B12:L23"/>
  <sheetViews>
    <sheetView tabSelected="1" topLeftCell="A10" zoomScale="85" zoomScaleNormal="85" workbookViewId="0">
      <selection activeCell="I31" sqref="I31"/>
    </sheetView>
  </sheetViews>
  <sheetFormatPr defaultRowHeight="14.4" x14ac:dyDescent="0.3"/>
  <cols>
    <col min="1" max="1" width="8.88671875" style="1"/>
    <col min="2" max="2" width="5" style="1" bestFit="1" customWidth="1"/>
    <col min="3" max="3" width="18.21875" style="1" customWidth="1"/>
    <col min="4" max="4" width="10.21875" style="1" bestFit="1" customWidth="1"/>
    <col min="5" max="5" width="69.6640625" style="2" customWidth="1"/>
    <col min="6" max="6" width="16.5546875" style="1" bestFit="1" customWidth="1"/>
    <col min="7" max="7" width="5.44140625" style="1" bestFit="1" customWidth="1"/>
    <col min="8" max="8" width="3.6640625" style="1" bestFit="1" customWidth="1"/>
    <col min="9" max="9" width="6.6640625" style="1" bestFit="1" customWidth="1"/>
    <col min="10" max="10" width="14.109375" style="1" customWidth="1"/>
    <col min="11" max="11" width="13.6640625" style="1" customWidth="1"/>
    <col min="12" max="12" width="14" style="1" customWidth="1"/>
    <col min="13" max="16384" width="8.88671875" style="1"/>
  </cols>
  <sheetData>
    <row r="12" spans="2:12" x14ac:dyDescent="0.3">
      <c r="B12" s="17" t="s">
        <v>23</v>
      </c>
      <c r="C12" s="18"/>
      <c r="D12" s="18"/>
      <c r="E12" s="18"/>
      <c r="F12" s="18"/>
      <c r="G12" s="18"/>
      <c r="H12" s="18"/>
      <c r="I12" s="18"/>
      <c r="J12" s="18"/>
      <c r="K12" s="18"/>
      <c r="L12" s="19"/>
    </row>
    <row r="13" spans="2:12" x14ac:dyDescent="0.3">
      <c r="B13" s="10"/>
      <c r="C13" s="10"/>
      <c r="D13" s="4"/>
      <c r="E13" s="9"/>
      <c r="F13" s="4"/>
      <c r="G13" s="4"/>
      <c r="H13" s="4"/>
      <c r="I13" s="4"/>
      <c r="J13" s="4"/>
      <c r="K13" s="4"/>
      <c r="L13" s="4"/>
    </row>
    <row r="14" spans="2:12" x14ac:dyDescent="0.3">
      <c r="B14" s="14" t="s">
        <v>8</v>
      </c>
      <c r="C14" s="14" t="s">
        <v>7</v>
      </c>
      <c r="D14" s="14" t="s">
        <v>9</v>
      </c>
      <c r="E14" s="15" t="s">
        <v>6</v>
      </c>
      <c r="F14" s="16" t="s">
        <v>10</v>
      </c>
      <c r="G14" s="20" t="s">
        <v>11</v>
      </c>
      <c r="H14" s="20" t="s">
        <v>12</v>
      </c>
      <c r="I14" s="20" t="s">
        <v>14</v>
      </c>
      <c r="J14" s="20" t="s">
        <v>16</v>
      </c>
      <c r="K14" s="21" t="s">
        <v>25</v>
      </c>
      <c r="L14" s="22" t="s">
        <v>24</v>
      </c>
    </row>
    <row r="15" spans="2:12" ht="24.6" customHeight="1" x14ac:dyDescent="0.3">
      <c r="B15" s="5">
        <v>1</v>
      </c>
      <c r="C15" s="5" t="s">
        <v>4</v>
      </c>
      <c r="D15" s="5" t="s">
        <v>1</v>
      </c>
      <c r="E15" s="6" t="s">
        <v>19</v>
      </c>
      <c r="F15" s="6" t="s">
        <v>22</v>
      </c>
      <c r="G15" s="3" t="s">
        <v>13</v>
      </c>
      <c r="H15" s="3">
        <v>1</v>
      </c>
      <c r="I15" s="3">
        <v>54000</v>
      </c>
      <c r="J15" s="3">
        <f>H15*I15</f>
        <v>54000</v>
      </c>
      <c r="K15" s="4">
        <f>J15*18%</f>
        <v>9720</v>
      </c>
      <c r="L15" s="4">
        <f>J15+K15</f>
        <v>63720</v>
      </c>
    </row>
    <row r="16" spans="2:12" ht="22.2" customHeight="1" x14ac:dyDescent="0.3">
      <c r="B16" s="5">
        <v>2</v>
      </c>
      <c r="C16" s="5" t="s">
        <v>5</v>
      </c>
      <c r="D16" s="5" t="s">
        <v>2</v>
      </c>
      <c r="E16" s="6"/>
      <c r="F16" s="6"/>
      <c r="G16" s="3" t="s">
        <v>13</v>
      </c>
      <c r="H16" s="3">
        <v>1</v>
      </c>
      <c r="I16" s="3">
        <v>36000</v>
      </c>
      <c r="J16" s="3">
        <f>H16*I16</f>
        <v>36000</v>
      </c>
      <c r="K16" s="4">
        <f t="shared" ref="K16:K19" si="0">J16*18%</f>
        <v>6480</v>
      </c>
      <c r="L16" s="4">
        <f t="shared" ref="L16:L19" si="1">J16+K16</f>
        <v>42480</v>
      </c>
    </row>
    <row r="17" spans="2:12" ht="24.6" customHeight="1" x14ac:dyDescent="0.3">
      <c r="B17" s="5">
        <v>3</v>
      </c>
      <c r="C17" s="5" t="s">
        <v>3</v>
      </c>
      <c r="D17" s="5" t="s">
        <v>1</v>
      </c>
      <c r="E17" s="6"/>
      <c r="F17" s="6"/>
      <c r="G17" s="3" t="s">
        <v>13</v>
      </c>
      <c r="H17" s="3">
        <v>1</v>
      </c>
      <c r="I17" s="3">
        <v>54000</v>
      </c>
      <c r="J17" s="3">
        <f>H17*I17</f>
        <v>54000</v>
      </c>
      <c r="K17" s="4">
        <f t="shared" si="0"/>
        <v>9720</v>
      </c>
      <c r="L17" s="4">
        <f t="shared" si="1"/>
        <v>63720</v>
      </c>
    </row>
    <row r="18" spans="2:12" ht="32.4" customHeight="1" x14ac:dyDescent="0.3">
      <c r="B18" s="5">
        <v>4</v>
      </c>
      <c r="C18" s="5" t="s">
        <v>0</v>
      </c>
      <c r="D18" s="5" t="s">
        <v>15</v>
      </c>
      <c r="E18" s="6"/>
      <c r="F18" s="6"/>
      <c r="G18" s="3" t="s">
        <v>13</v>
      </c>
      <c r="H18" s="3">
        <v>1</v>
      </c>
      <c r="I18" s="3">
        <v>24000</v>
      </c>
      <c r="J18" s="3">
        <f>H18*I18</f>
        <v>24000</v>
      </c>
      <c r="K18" s="4">
        <f t="shared" si="0"/>
        <v>4320</v>
      </c>
      <c r="L18" s="4">
        <f t="shared" si="1"/>
        <v>28320</v>
      </c>
    </row>
    <row r="19" spans="2:12" x14ac:dyDescent="0.3">
      <c r="B19" s="5">
        <v>5</v>
      </c>
      <c r="C19" s="3" t="s">
        <v>18</v>
      </c>
      <c r="D19" s="3"/>
      <c r="E19" s="7" t="s">
        <v>20</v>
      </c>
      <c r="F19" s="3"/>
      <c r="G19" s="8" t="s">
        <v>17</v>
      </c>
      <c r="H19" s="8">
        <v>4</v>
      </c>
      <c r="I19" s="8">
        <v>6500</v>
      </c>
      <c r="J19" s="8">
        <f>H19*I19</f>
        <v>26000</v>
      </c>
      <c r="K19" s="4">
        <f t="shared" si="0"/>
        <v>4680</v>
      </c>
      <c r="L19" s="4">
        <f t="shared" si="1"/>
        <v>30680</v>
      </c>
    </row>
    <row r="20" spans="2:12" x14ac:dyDescent="0.3">
      <c r="B20" s="5"/>
      <c r="C20" s="3"/>
      <c r="D20" s="3"/>
      <c r="E20" s="7"/>
      <c r="F20" s="3"/>
      <c r="G20" s="8"/>
      <c r="H20" s="8"/>
      <c r="I20" s="8"/>
      <c r="J20" s="8"/>
      <c r="K20" s="4"/>
      <c r="L20" s="4"/>
    </row>
    <row r="21" spans="2:12" x14ac:dyDescent="0.3">
      <c r="B21" s="11"/>
      <c r="C21" s="12" t="s">
        <v>26</v>
      </c>
      <c r="D21" s="12">
        <v>940310</v>
      </c>
      <c r="E21" s="13" t="s">
        <v>21</v>
      </c>
      <c r="F21" s="12"/>
      <c r="G21" s="12"/>
      <c r="H21" s="12"/>
      <c r="I21" s="12"/>
      <c r="J21" s="12">
        <f>SUM(J15:J19)</f>
        <v>194000</v>
      </c>
      <c r="K21" s="12">
        <f>SUM(K15:K19)</f>
        <v>34920</v>
      </c>
      <c r="L21" s="12">
        <f>SUM(L15:L19)</f>
        <v>228920</v>
      </c>
    </row>
    <row r="22" spans="2:12" x14ac:dyDescent="0.3">
      <c r="B22" s="4"/>
      <c r="C22" s="4"/>
      <c r="D22" s="4"/>
      <c r="E22" s="9"/>
      <c r="F22" s="4"/>
      <c r="G22" s="4"/>
      <c r="H22" s="4"/>
      <c r="I22" s="4"/>
      <c r="J22" s="4"/>
      <c r="K22" s="4"/>
      <c r="L22" s="4"/>
    </row>
    <row r="23" spans="2:12" x14ac:dyDescent="0.3">
      <c r="B23" s="4"/>
      <c r="C23" s="4"/>
      <c r="D23" s="4"/>
      <c r="E23" s="23" t="s">
        <v>27</v>
      </c>
      <c r="F23" s="4"/>
      <c r="G23" s="4"/>
      <c r="H23" s="4"/>
      <c r="I23" s="4"/>
      <c r="J23" s="4"/>
      <c r="K23" s="4"/>
      <c r="L23" s="4"/>
    </row>
  </sheetData>
  <mergeCells count="3">
    <mergeCell ref="E15:E18"/>
    <mergeCell ref="F15:F18"/>
    <mergeCell ref="B12:L12"/>
  </mergeCells>
  <hyperlinks>
    <hyperlink ref="K14" r:id="rId1" xr:uid="{3A5E7F2D-328B-49E5-88BE-4573014B07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PRADEEP kumar</dc:creator>
  <cp:lastModifiedBy>PRADEEP kumar</cp:lastModifiedBy>
  <dcterms:created xsi:type="dcterms:W3CDTF">2024-08-11T05:52:18Z</dcterms:created>
  <dcterms:modified xsi:type="dcterms:W3CDTF">2024-08-11T07:10:44Z</dcterms:modified>
</cp:coreProperties>
</file>