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V_Maintenance\OneDrive - Travel food Services\Desktop\"/>
    </mc:Choice>
  </mc:AlternateContent>
  <bookViews>
    <workbookView xWindow="0" yWindow="0" windowWidth="20490" windowHeight="6900"/>
  </bookViews>
  <sheets>
    <sheet name="Assets" sheetId="4" r:id="rId1"/>
    <sheet name="IT" sheetId="5" r:id="rId2"/>
    <sheet name="SOE" sheetId="6" r:id="rId3"/>
  </sheets>
  <calcPr calcId="162913"/>
</workbook>
</file>

<file path=xl/calcChain.xml><?xml version="1.0" encoding="utf-8"?>
<calcChain xmlns="http://schemas.openxmlformats.org/spreadsheetml/2006/main">
  <c r="I22" i="4" l="1"/>
  <c r="I14" i="6" l="1"/>
  <c r="I12" i="6"/>
  <c r="I14" i="5" l="1"/>
  <c r="I12" i="5"/>
  <c r="I11" i="5"/>
  <c r="I20" i="4" l="1"/>
  <c r="I19" i="4"/>
  <c r="I18" i="4"/>
  <c r="I17" i="4"/>
  <c r="I16" i="4"/>
  <c r="I15" i="4"/>
  <c r="I14" i="4"/>
  <c r="I13" i="4"/>
  <c r="I12" i="4"/>
</calcChain>
</file>

<file path=xl/sharedStrings.xml><?xml version="1.0" encoding="utf-8"?>
<sst xmlns="http://schemas.openxmlformats.org/spreadsheetml/2006/main" count="199" uniqueCount="82">
  <si>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</si>
  <si>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</si>
  <si>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</si>
  <si>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</si>
  <si>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</si>
  <si>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</si>
  <si>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</si>
  <si>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Warranty Expected</t>
  </si>
  <si>
    <t>RATE</t>
  </si>
  <si>
    <t>BUDGET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</si>
  <si>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</si>
  <si>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</si>
  <si>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</si>
  <si>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</si>
  <si>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</si>
  <si>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</si>
  <si>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</si>
  <si>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</si>
  <si>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</si>
  <si>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</si>
  <si>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</si>
  <si>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</si>
  <si>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</si>
  <si>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</si>
  <si>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</si>
  <si>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</si>
  <si>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</si>
  <si>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Services expected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</si>
  <si>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</si>
  <si>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</si>
  <si>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</si>
  <si>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>Location/City: Trivandrum</t>
  </si>
  <si>
    <t>State : Kerala</t>
  </si>
  <si>
    <t>District: Trivandrum</t>
  </si>
  <si>
    <t>Purchase Requisitioned By: H S Puneeth kumar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</si>
  <si>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</si>
  <si>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</si>
  <si>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</si>
  <si>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</si>
  <si>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</si>
  <si>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</si>
  <si>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 xml:space="preserve">Dt :- </t>
  </si>
  <si>
    <t xml:space="preserve">TRV Semolina Kitchens Private Ltd.- Purchase Requisition Form </t>
  </si>
  <si>
    <t>Open deck chiller</t>
  </si>
  <si>
    <t>Chefing dishes</t>
  </si>
  <si>
    <t>Inductions</t>
  </si>
  <si>
    <t>Juice dispenser</t>
  </si>
  <si>
    <t>Cearls dispenser 3 in one</t>
  </si>
  <si>
    <t>Idli steamer small</t>
  </si>
  <si>
    <t>Soup Turin</t>
  </si>
  <si>
    <t>TV Screens 50inches</t>
  </si>
  <si>
    <t>Dish washer</t>
  </si>
  <si>
    <t>Printer colour</t>
  </si>
  <si>
    <t>Weighing scale</t>
  </si>
  <si>
    <t>CCTV Camera with DVR</t>
  </si>
  <si>
    <t>Nos</t>
  </si>
  <si>
    <t>Property / Department Name: Dom The Lounge</t>
  </si>
  <si>
    <t xml:space="preserve">DVR </t>
  </si>
  <si>
    <t>34x34x9.4cm( Stella )</t>
  </si>
  <si>
    <t>1895x750x1930 ( BlueStar )</t>
  </si>
  <si>
    <t>Chest freezer</t>
  </si>
  <si>
    <t>950x564x845 ( 200 ltr Blue star )</t>
  </si>
  <si>
    <t xml:space="preserve">
21.13 x 10 x 26.25 IN, 53.67 x 25.4 x 66.68 CM - 3 Acrylic Containers (1.3 Gal) 
</t>
  </si>
  <si>
    <t>3 shelfs ( Panosonic )</t>
  </si>
  <si>
    <t xml:space="preserve">10 ltr </t>
  </si>
  <si>
    <t>HD-JDLP-8X2</t>
  </si>
  <si>
    <t>ECOMAX F504-10B DISHWASHER</t>
  </si>
  <si>
    <t>10kg x 1g Digital Table Top Weighing Scale</t>
  </si>
  <si>
    <t>Philippes LED Full HD</t>
  </si>
  <si>
    <t>16 chanel Dvr</t>
  </si>
  <si>
    <t>Hi vision HD Audio camera</t>
  </si>
  <si>
    <t>Canon Pixma G3010</t>
  </si>
  <si>
    <t>Pedal oprated dustbin blue</t>
  </si>
  <si>
    <t>Pedal oprated dustbin green</t>
  </si>
  <si>
    <t>Pedal oprated dustbin ss</t>
  </si>
  <si>
    <t>venes Rose gold</t>
  </si>
  <si>
    <t>80 ltr ( Neel kamal )</t>
  </si>
  <si>
    <t>10 ltr</t>
  </si>
  <si>
    <t>Dt. 10/5/2024</t>
  </si>
  <si>
    <t>Date: 10/5/2024</t>
  </si>
  <si>
    <t xml:space="preserve">PRF Ref No.(Business Type/Property code/PRF/ S.No./Fin yr) :-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</si>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</sst>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/>
    <xf numFmtId="0" fontId="4" fillId="0" borderId="0" xfId="0" applyFont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32" xfId="0" applyFont="1" applyBorder="1"/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35" xfId="0" applyFont="1" applyBorder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Fill="1" applyBorder="1"/>
    <xf numFmtId="0" fontId="2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4" xfId="0" applyFont="1" applyBorder="1" applyAlignment="1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/>
    <xf numFmtId="0" fontId="2" fillId="0" borderId="28" xfId="0" applyFont="1" applyBorder="1" applyAlignment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/>
    <xf numFmtId="0" fontId="2" fillId="0" borderId="29" xfId="0" applyFont="1" applyBorder="1" applyAlignment="1"/>
    <xf numFmtId="0" fontId="2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 vertical="top" wrapText="1"/>
    </xf>
    <xf numFmtId="0" fontId="0" fillId="0" borderId="20" xfId="0" applyFill="1" applyBorder="1"/>
    <xf numFmtId="0" fontId="2" fillId="2" borderId="20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1" zoomScale="90" zoomScaleNormal="90" workbookViewId="0">
      <selection activeCell="A24" sqref="A24:I24"/>
    </sheetView>
  </sheetViews>
  <sheetFormatPr defaultColWidth="9.140625" defaultRowHeight="15" x14ac:dyDescent="0.3"/>
  <cols>
    <col min="1" max="1" width="7.5703125" style="1" customWidth="1"/>
    <col min="2" max="2" width="34.140625" style="1" customWidth="1"/>
    <col min="3" max="3" width="44.140625" style="4" customWidth="1"/>
    <col min="4" max="4" width="14.42578125" style="4" customWidth="1"/>
    <col min="5" max="5" width="20.28515625" style="1" customWidth="1"/>
    <col min="6" max="6" width="21" style="1" customWidth="1"/>
    <col min="7" max="7" width="19.140625" style="1" bestFit="1" customWidth="1"/>
    <col min="8" max="8" width="13.7109375" style="1" bestFit="1" customWidth="1"/>
    <col min="9" max="9" width="30.140625" style="1" customWidth="1"/>
    <col min="10" max="16384" width="9.140625" style="1"/>
  </cols>
  <sheetData>
    <row r="1" spans="1:9" ht="15.75" thickBot="1" x14ac:dyDescent="0.35">
      <c r="A1" s="13"/>
      <c r="B1" s="14"/>
      <c r="C1" s="15"/>
      <c r="D1" s="15"/>
      <c r="E1" s="14"/>
      <c r="F1" s="14"/>
      <c r="G1" s="14"/>
      <c r="H1" s="14"/>
      <c r="I1" s="16"/>
    </row>
    <row r="2" spans="1:9" ht="12.75" customHeight="1" x14ac:dyDescent="0.3">
      <c r="A2" s="40" t="s">
        <v>42</v>
      </c>
      <c r="B2" s="41"/>
      <c r="C2" s="41"/>
      <c r="D2" s="41"/>
      <c r="E2" s="41"/>
      <c r="F2" s="41"/>
      <c r="G2" s="41"/>
      <c r="H2" s="41"/>
      <c r="I2" s="42"/>
    </row>
    <row r="3" spans="1:9" ht="15.75" customHeight="1" thickBot="1" x14ac:dyDescent="0.35">
      <c r="A3" s="43" t="s">
        <v>0</v>
      </c>
      <c r="B3" s="44"/>
      <c r="C3" s="44"/>
      <c r="D3" s="44"/>
      <c r="E3" s="44"/>
      <c r="F3" s="44"/>
      <c r="G3" s="44"/>
      <c r="H3" s="44"/>
      <c r="I3" s="45"/>
    </row>
    <row r="4" spans="1:9" x14ac:dyDescent="0.3">
      <c r="A4" s="8"/>
      <c r="B4" s="9"/>
      <c r="C4" s="38"/>
      <c r="D4" s="9"/>
      <c r="E4" s="9"/>
      <c r="F4" s="9"/>
      <c r="G4" s="9"/>
      <c r="H4" s="9"/>
      <c r="I4" s="10"/>
    </row>
    <row r="5" spans="1:9" ht="15" customHeight="1" x14ac:dyDescent="0.3">
      <c r="A5" s="49" t="s">
        <v>80</v>
      </c>
      <c r="B5" s="50"/>
      <c r="C5" s="50"/>
      <c r="D5" s="50"/>
      <c r="E5" s="50"/>
      <c r="F5" s="2" t="s">
        <v>79</v>
      </c>
      <c r="G5" s="21" t="s">
        <v>1</v>
      </c>
      <c r="H5" s="12"/>
      <c r="I5" s="22"/>
    </row>
    <row r="6" spans="1:9" s="7" customFormat="1" ht="13.5" x14ac:dyDescent="0.3">
      <c r="A6" s="46" t="s">
        <v>30</v>
      </c>
      <c r="B6" s="47"/>
      <c r="C6" s="47"/>
      <c r="D6" s="47"/>
      <c r="E6" s="47"/>
      <c r="F6" s="47"/>
      <c r="G6" s="47"/>
      <c r="H6" s="47"/>
      <c r="I6" s="48"/>
    </row>
    <row r="7" spans="1:9" x14ac:dyDescent="0.3">
      <c r="A7" s="55" t="s">
        <v>56</v>
      </c>
      <c r="B7" s="56"/>
      <c r="C7" s="56"/>
      <c r="D7" s="56"/>
      <c r="E7" s="56"/>
      <c r="F7" s="56"/>
      <c r="G7" s="56"/>
      <c r="H7" s="56"/>
      <c r="I7" s="57"/>
    </row>
    <row r="8" spans="1:9" ht="33" customHeight="1" x14ac:dyDescent="0.3">
      <c r="A8" s="49" t="s">
        <v>40</v>
      </c>
      <c r="B8" s="58"/>
      <c r="C8" s="58"/>
      <c r="D8" s="58"/>
      <c r="E8" s="58"/>
      <c r="F8" s="58"/>
      <c r="G8" s="58"/>
      <c r="H8" s="58"/>
      <c r="I8" s="59"/>
    </row>
    <row r="9" spans="1:9" x14ac:dyDescent="0.3">
      <c r="A9" s="55" t="s">
        <v>31</v>
      </c>
      <c r="B9" s="56"/>
      <c r="C9" s="56"/>
      <c r="D9" s="56"/>
      <c r="E9" s="6" t="s">
        <v>33</v>
      </c>
      <c r="F9" s="23" t="s">
        <v>32</v>
      </c>
      <c r="G9" s="21" t="s">
        <v>26</v>
      </c>
      <c r="H9" s="21">
        <v>8310212734</v>
      </c>
      <c r="I9" s="11"/>
    </row>
    <row r="10" spans="1:9" x14ac:dyDescent="0.3">
      <c r="A10" s="55"/>
      <c r="B10" s="56"/>
      <c r="C10" s="56"/>
      <c r="D10" s="56"/>
      <c r="E10" s="56"/>
      <c r="F10" s="56"/>
      <c r="G10" s="56"/>
      <c r="H10" s="56"/>
      <c r="I10" s="22"/>
    </row>
    <row r="11" spans="1:9" s="3" customFormat="1" ht="33" customHeight="1" x14ac:dyDescent="0.2">
      <c r="A11" s="24" t="s">
        <v>2</v>
      </c>
      <c r="B11" s="25" t="s">
        <v>3</v>
      </c>
      <c r="C11" s="24" t="s">
        <v>4</v>
      </c>
      <c r="D11" s="26" t="s">
        <v>5</v>
      </c>
      <c r="E11" s="26" t="s">
        <v>6</v>
      </c>
      <c r="F11" s="27" t="s">
        <v>7</v>
      </c>
      <c r="G11" s="27" t="s">
        <v>27</v>
      </c>
      <c r="H11" s="27" t="s">
        <v>8</v>
      </c>
      <c r="I11" s="26" t="s">
        <v>9</v>
      </c>
    </row>
    <row r="12" spans="1:9" s="3" customFormat="1" ht="18" customHeight="1" x14ac:dyDescent="0.2">
      <c r="A12" s="24">
        <v>1</v>
      </c>
      <c r="B12" s="29" t="s">
        <v>43</v>
      </c>
      <c r="C12" s="24" t="s">
        <v>59</v>
      </c>
      <c r="D12" s="26" t="s">
        <v>55</v>
      </c>
      <c r="E12" s="26">
        <v>1</v>
      </c>
      <c r="F12" s="27"/>
      <c r="G12" s="27"/>
      <c r="H12" s="27">
        <v>160000</v>
      </c>
      <c r="I12" s="26">
        <f>H12*E12</f>
        <v>160000</v>
      </c>
    </row>
    <row r="13" spans="1:9" s="3" customFormat="1" ht="18" customHeight="1" x14ac:dyDescent="0.2">
      <c r="A13" s="24">
        <v>2</v>
      </c>
      <c r="B13" s="29" t="s">
        <v>45</v>
      </c>
      <c r="C13" s="24" t="s">
        <v>58</v>
      </c>
      <c r="D13" s="26" t="s">
        <v>55</v>
      </c>
      <c r="E13" s="26">
        <v>8</v>
      </c>
      <c r="F13" s="27"/>
      <c r="G13" s="27"/>
      <c r="H13" s="27">
        <v>14000</v>
      </c>
      <c r="I13" s="26">
        <f t="shared" ref="I13:I20" si="0">H13*E13</f>
        <v>112000</v>
      </c>
    </row>
    <row r="14" spans="1:9" s="3" customFormat="1" ht="18" customHeight="1" x14ac:dyDescent="0.2">
      <c r="A14" s="24">
        <v>3</v>
      </c>
      <c r="B14" s="29" t="s">
        <v>60</v>
      </c>
      <c r="C14" s="24" t="s">
        <v>61</v>
      </c>
      <c r="D14" s="26" t="s">
        <v>55</v>
      </c>
      <c r="E14" s="26">
        <v>1</v>
      </c>
      <c r="F14" s="27"/>
      <c r="G14" s="27"/>
      <c r="H14" s="27">
        <v>68000</v>
      </c>
      <c r="I14" s="26">
        <f t="shared" si="0"/>
        <v>68000</v>
      </c>
    </row>
    <row r="15" spans="1:9" s="3" customFormat="1" ht="18" customHeight="1" x14ac:dyDescent="0.2">
      <c r="A15" s="24">
        <v>4</v>
      </c>
      <c r="B15" s="29" t="s">
        <v>46</v>
      </c>
      <c r="C15" s="39" t="s">
        <v>65</v>
      </c>
      <c r="D15" s="26" t="s">
        <v>55</v>
      </c>
      <c r="E15" s="26">
        <v>1</v>
      </c>
      <c r="F15" s="27"/>
      <c r="G15" s="27"/>
      <c r="H15" s="27">
        <v>65000</v>
      </c>
      <c r="I15" s="26">
        <f t="shared" si="0"/>
        <v>65000</v>
      </c>
    </row>
    <row r="16" spans="1:9" s="3" customFormat="1" ht="47.25" customHeight="1" x14ac:dyDescent="0.2">
      <c r="A16" s="24">
        <v>5</v>
      </c>
      <c r="B16" s="29" t="s">
        <v>47</v>
      </c>
      <c r="C16" s="24" t="s">
        <v>62</v>
      </c>
      <c r="D16" s="26" t="s">
        <v>55</v>
      </c>
      <c r="E16" s="26">
        <v>1</v>
      </c>
      <c r="F16" s="27"/>
      <c r="G16" s="27"/>
      <c r="H16" s="27">
        <v>21450</v>
      </c>
      <c r="I16" s="26">
        <f t="shared" si="0"/>
        <v>21450</v>
      </c>
    </row>
    <row r="17" spans="1:9" s="3" customFormat="1" ht="18" customHeight="1" x14ac:dyDescent="0.2">
      <c r="A17" s="24">
        <v>6</v>
      </c>
      <c r="B17" s="35" t="s">
        <v>48</v>
      </c>
      <c r="C17" s="34" t="s">
        <v>63</v>
      </c>
      <c r="D17" s="26" t="s">
        <v>55</v>
      </c>
      <c r="E17" s="26">
        <v>1</v>
      </c>
      <c r="F17" s="27"/>
      <c r="G17" s="27"/>
      <c r="H17" s="27">
        <v>21000</v>
      </c>
      <c r="I17" s="26">
        <f t="shared" si="0"/>
        <v>21000</v>
      </c>
    </row>
    <row r="18" spans="1:9" s="3" customFormat="1" ht="18" customHeight="1" x14ac:dyDescent="0.2">
      <c r="A18" s="24">
        <v>7</v>
      </c>
      <c r="B18" s="29" t="s">
        <v>49</v>
      </c>
      <c r="C18" s="24" t="s">
        <v>64</v>
      </c>
      <c r="D18" s="26" t="s">
        <v>55</v>
      </c>
      <c r="E18" s="26">
        <v>1</v>
      </c>
      <c r="F18" s="27"/>
      <c r="G18" s="27"/>
      <c r="H18" s="27">
        <v>6500</v>
      </c>
      <c r="I18" s="26">
        <f t="shared" si="0"/>
        <v>6500</v>
      </c>
    </row>
    <row r="19" spans="1:9" s="3" customFormat="1" ht="18" customHeight="1" x14ac:dyDescent="0.2">
      <c r="A19" s="24">
        <v>8</v>
      </c>
      <c r="B19" s="29" t="s">
        <v>51</v>
      </c>
      <c r="C19" s="24" t="s">
        <v>66</v>
      </c>
      <c r="D19" s="26" t="s">
        <v>55</v>
      </c>
      <c r="E19" s="26">
        <v>1</v>
      </c>
      <c r="F19" s="27"/>
      <c r="G19" s="27"/>
      <c r="H19" s="27">
        <v>250000</v>
      </c>
      <c r="I19" s="26">
        <f t="shared" si="0"/>
        <v>250000</v>
      </c>
    </row>
    <row r="20" spans="1:9" s="3" customFormat="1" ht="18" customHeight="1" x14ac:dyDescent="0.2">
      <c r="A20" s="24">
        <v>9</v>
      </c>
      <c r="B20" s="30" t="s">
        <v>53</v>
      </c>
      <c r="C20" s="24" t="s">
        <v>67</v>
      </c>
      <c r="D20" s="26" t="s">
        <v>55</v>
      </c>
      <c r="E20" s="26">
        <v>1</v>
      </c>
      <c r="F20" s="27"/>
      <c r="G20" s="27"/>
      <c r="H20" s="27">
        <v>10000</v>
      </c>
      <c r="I20" s="26">
        <f t="shared" si="0"/>
        <v>10000</v>
      </c>
    </row>
    <row r="21" spans="1:9" s="3" customFormat="1" ht="18" customHeight="1" x14ac:dyDescent="0.2">
      <c r="A21" s="120"/>
      <c r="B21" s="121"/>
      <c r="C21" s="122"/>
      <c r="D21" s="123"/>
      <c r="E21" s="123"/>
      <c r="F21" s="124"/>
      <c r="G21" s="124"/>
      <c r="H21" s="124"/>
      <c r="I21" s="125"/>
    </row>
    <row r="22" spans="1:9" s="3" customFormat="1" ht="18" customHeight="1" x14ac:dyDescent="0.2">
      <c r="A22" s="120"/>
      <c r="B22" s="121"/>
      <c r="C22" s="122"/>
      <c r="D22" s="123"/>
      <c r="E22" s="123"/>
      <c r="F22" s="124"/>
      <c r="G22" s="124"/>
      <c r="H22" s="124" t="s">
        <v>81</v>
      </c>
      <c r="I22" s="125">
        <f>SUM(I12:I21)</f>
        <v>713950</v>
      </c>
    </row>
    <row r="23" spans="1:9" ht="15" customHeight="1" x14ac:dyDescent="0.3">
      <c r="A23" s="60" t="s">
        <v>29</v>
      </c>
      <c r="B23" s="61"/>
      <c r="C23" s="61"/>
      <c r="D23" s="61"/>
      <c r="E23" s="62"/>
      <c r="F23" s="62"/>
      <c r="G23" s="62"/>
      <c r="H23" s="62"/>
      <c r="I23" s="63"/>
    </row>
    <row r="24" spans="1:9" ht="15" customHeight="1" thickBot="1" x14ac:dyDescent="0.35">
      <c r="A24" s="64" t="s">
        <v>28</v>
      </c>
      <c r="B24" s="65"/>
      <c r="C24" s="65"/>
      <c r="D24" s="65"/>
      <c r="E24" s="66"/>
      <c r="F24" s="66"/>
      <c r="G24" s="66"/>
      <c r="H24" s="66"/>
      <c r="I24" s="67"/>
    </row>
    <row r="25" spans="1:9" ht="15.75" customHeight="1" x14ac:dyDescent="0.3">
      <c r="A25" s="60" t="s">
        <v>10</v>
      </c>
      <c r="B25" s="62"/>
      <c r="C25" s="62"/>
      <c r="D25" s="62"/>
      <c r="E25" s="62"/>
      <c r="F25" s="62"/>
      <c r="G25" s="62"/>
      <c r="H25" s="62"/>
      <c r="I25" s="63"/>
    </row>
    <row r="26" spans="1:9" s="5" customFormat="1" ht="15" customHeight="1" x14ac:dyDescent="0.3">
      <c r="A26" s="68" t="s">
        <v>11</v>
      </c>
      <c r="B26" s="69"/>
      <c r="C26" s="69"/>
      <c r="D26" s="69"/>
      <c r="E26" s="69"/>
      <c r="F26" s="69"/>
      <c r="G26" s="69"/>
      <c r="H26" s="69"/>
      <c r="I26" s="70"/>
    </row>
    <row r="27" spans="1:9" ht="21.75" customHeight="1" x14ac:dyDescent="0.3">
      <c r="A27" s="71" t="s">
        <v>22</v>
      </c>
      <c r="B27" s="53"/>
      <c r="C27" s="53"/>
      <c r="D27" s="53"/>
      <c r="E27" s="53"/>
      <c r="F27" s="53"/>
      <c r="G27" s="53"/>
      <c r="H27" s="53"/>
      <c r="I27" s="54"/>
    </row>
    <row r="28" spans="1:9" ht="16.5" customHeight="1" thickBot="1" x14ac:dyDescent="0.35">
      <c r="A28" s="51" t="s">
        <v>12</v>
      </c>
      <c r="B28" s="52"/>
      <c r="C28" s="52"/>
      <c r="D28" s="52"/>
      <c r="E28" s="53"/>
      <c r="F28" s="53"/>
      <c r="G28" s="53"/>
      <c r="H28" s="53"/>
      <c r="I28" s="54"/>
    </row>
    <row r="29" spans="1:9" ht="12.75" customHeight="1" x14ac:dyDescent="0.3">
      <c r="A29" s="72" t="s">
        <v>34</v>
      </c>
      <c r="B29" s="73"/>
      <c r="C29" s="73"/>
      <c r="D29" s="74"/>
      <c r="E29" s="75" t="s">
        <v>37</v>
      </c>
      <c r="F29" s="76"/>
      <c r="G29" s="75" t="s">
        <v>23</v>
      </c>
      <c r="H29" s="77"/>
      <c r="I29" s="78"/>
    </row>
    <row r="30" spans="1:9" s="5" customFormat="1" x14ac:dyDescent="0.3">
      <c r="A30" s="79"/>
      <c r="B30" s="80"/>
      <c r="C30" s="80"/>
      <c r="D30" s="81"/>
      <c r="E30" s="82" t="s">
        <v>38</v>
      </c>
      <c r="F30" s="83"/>
      <c r="G30" s="82" t="s">
        <v>13</v>
      </c>
      <c r="H30" s="84"/>
      <c r="I30" s="85"/>
    </row>
    <row r="31" spans="1:9" ht="28.5" customHeight="1" x14ac:dyDescent="0.3">
      <c r="A31" s="79" t="s">
        <v>35</v>
      </c>
      <c r="B31" s="80"/>
      <c r="C31" s="80"/>
      <c r="D31" s="81"/>
      <c r="E31" s="82" t="s">
        <v>35</v>
      </c>
      <c r="F31" s="83"/>
      <c r="G31" s="82" t="s">
        <v>14</v>
      </c>
      <c r="H31" s="84"/>
      <c r="I31" s="85"/>
    </row>
    <row r="32" spans="1:9" ht="15" customHeight="1" x14ac:dyDescent="0.3">
      <c r="A32" s="79"/>
      <c r="B32" s="80"/>
      <c r="C32" s="80"/>
      <c r="D32" s="81"/>
      <c r="E32" s="82" t="s">
        <v>15</v>
      </c>
      <c r="F32" s="83"/>
      <c r="G32" s="82" t="s">
        <v>15</v>
      </c>
      <c r="H32" s="86"/>
      <c r="I32" s="87"/>
    </row>
    <row r="33" spans="1:9" ht="15" customHeight="1" x14ac:dyDescent="0.3">
      <c r="A33" s="88" t="s">
        <v>21</v>
      </c>
      <c r="B33" s="89"/>
      <c r="C33" s="89"/>
      <c r="D33" s="90"/>
      <c r="E33" s="91" t="s">
        <v>16</v>
      </c>
      <c r="F33" s="92"/>
      <c r="G33" s="93"/>
      <c r="H33" s="94"/>
      <c r="I33" s="95"/>
    </row>
    <row r="34" spans="1:9" ht="15" customHeight="1" x14ac:dyDescent="0.3">
      <c r="A34" s="79" t="s">
        <v>78</v>
      </c>
      <c r="B34" s="80"/>
      <c r="C34" s="80"/>
      <c r="D34" s="81"/>
      <c r="E34" s="82" t="s">
        <v>41</v>
      </c>
      <c r="F34" s="83"/>
      <c r="G34" s="82" t="s">
        <v>17</v>
      </c>
      <c r="H34" s="84"/>
      <c r="I34" s="85"/>
    </row>
    <row r="35" spans="1:9" ht="15" customHeight="1" thickBot="1" x14ac:dyDescent="0.35">
      <c r="A35" s="99" t="s">
        <v>36</v>
      </c>
      <c r="B35" s="100"/>
      <c r="C35" s="100"/>
      <c r="D35" s="101"/>
      <c r="E35" s="102" t="s">
        <v>39</v>
      </c>
      <c r="F35" s="103"/>
      <c r="G35" s="102" t="s">
        <v>18</v>
      </c>
      <c r="H35" s="104"/>
      <c r="I35" s="105"/>
    </row>
    <row r="36" spans="1:9" ht="15" customHeight="1" x14ac:dyDescent="0.3">
      <c r="A36" s="106" t="s">
        <v>24</v>
      </c>
      <c r="B36" s="107"/>
      <c r="C36" s="107"/>
      <c r="D36" s="107"/>
      <c r="E36" s="107"/>
      <c r="F36" s="107"/>
      <c r="G36" s="107"/>
      <c r="H36" s="107"/>
      <c r="I36" s="108"/>
    </row>
    <row r="37" spans="1:9" ht="15" customHeight="1" x14ac:dyDescent="0.3">
      <c r="A37" s="109" t="s">
        <v>25</v>
      </c>
      <c r="B37" s="110"/>
      <c r="C37" s="110"/>
      <c r="D37" s="110"/>
      <c r="E37" s="110"/>
      <c r="F37" s="110"/>
      <c r="G37" s="110"/>
      <c r="H37" s="110"/>
      <c r="I37" s="111"/>
    </row>
    <row r="38" spans="1:9" ht="15" customHeight="1" x14ac:dyDescent="0.3">
      <c r="A38" s="79" t="s">
        <v>19</v>
      </c>
      <c r="B38" s="80"/>
      <c r="C38" s="80"/>
      <c r="D38" s="80"/>
      <c r="E38" s="80"/>
      <c r="F38" s="80"/>
      <c r="G38" s="80"/>
      <c r="H38" s="80"/>
      <c r="I38" s="81"/>
    </row>
    <row r="39" spans="1:9" ht="15" customHeight="1" thickBot="1" x14ac:dyDescent="0.35">
      <c r="A39" s="96" t="s">
        <v>20</v>
      </c>
      <c r="B39" s="97"/>
      <c r="C39" s="97"/>
      <c r="D39" s="97"/>
      <c r="E39" s="97"/>
      <c r="F39" s="97"/>
      <c r="G39" s="97"/>
      <c r="H39" s="97"/>
      <c r="I39" s="98"/>
    </row>
    <row r="40" spans="1:9" ht="15.75" thickBot="1" x14ac:dyDescent="0.35">
      <c r="A40" s="17"/>
      <c r="B40" s="18"/>
      <c r="C40" s="19"/>
      <c r="D40" s="19"/>
      <c r="E40" s="18"/>
      <c r="F40" s="18"/>
      <c r="G40" s="18"/>
      <c r="H40" s="18"/>
      <c r="I40" s="20"/>
    </row>
  </sheetData>
  <mergeCells count="40">
    <mergeCell ref="A39:I39"/>
    <mergeCell ref="A35:D35"/>
    <mergeCell ref="E35:F35"/>
    <mergeCell ref="G35:I35"/>
    <mergeCell ref="A36:I36"/>
    <mergeCell ref="A37:I37"/>
    <mergeCell ref="A38:I38"/>
    <mergeCell ref="A33:D33"/>
    <mergeCell ref="E33:F33"/>
    <mergeCell ref="G33:I33"/>
    <mergeCell ref="A34:D34"/>
    <mergeCell ref="E34:F34"/>
    <mergeCell ref="G34:I34"/>
    <mergeCell ref="A31:D31"/>
    <mergeCell ref="E31:F31"/>
    <mergeCell ref="G31:I31"/>
    <mergeCell ref="A32:D32"/>
    <mergeCell ref="E32:F32"/>
    <mergeCell ref="G32:I32"/>
    <mergeCell ref="A29:D29"/>
    <mergeCell ref="E29:F29"/>
    <mergeCell ref="G29:I29"/>
    <mergeCell ref="A30:D30"/>
    <mergeCell ref="E30:F30"/>
    <mergeCell ref="G30:I30"/>
    <mergeCell ref="A2:I2"/>
    <mergeCell ref="A3:I3"/>
    <mergeCell ref="A6:I6"/>
    <mergeCell ref="A5:E5"/>
    <mergeCell ref="A28:I28"/>
    <mergeCell ref="A7:I7"/>
    <mergeCell ref="A8:I8"/>
    <mergeCell ref="A9:D9"/>
    <mergeCell ref="A10:E10"/>
    <mergeCell ref="F10:H10"/>
    <mergeCell ref="A23:I23"/>
    <mergeCell ref="A24:I24"/>
    <mergeCell ref="A25:I25"/>
    <mergeCell ref="A26:I26"/>
    <mergeCell ref="A27:I27"/>
  </mergeCells>
  <printOptions horizontalCentered="1"/>
  <pageMargins left="0" right="0" top="0.43307086614173201" bottom="0" header="0.27559055118110198" footer="0.31496062992126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4" sqref="A4:E4"/>
    </sheetView>
  </sheetViews>
  <sheetFormatPr defaultRowHeight="12.75" x14ac:dyDescent="0.2"/>
  <cols>
    <col min="1" max="1" width="9.42578125" customWidth="1"/>
    <col min="2" max="2" width="30.140625" customWidth="1"/>
    <col min="3" max="3" width="33.28515625" customWidth="1"/>
    <col min="4" max="4" width="9.42578125" customWidth="1"/>
    <col min="5" max="5" width="19.85546875" customWidth="1"/>
    <col min="6" max="6" width="12" customWidth="1"/>
    <col min="7" max="7" width="21.5703125" customWidth="1"/>
    <col min="8" max="8" width="12.42578125" customWidth="1"/>
    <col min="9" max="9" width="11" customWidth="1"/>
  </cols>
  <sheetData>
    <row r="1" spans="1:9" ht="15" x14ac:dyDescent="0.2">
      <c r="A1" s="114" t="s">
        <v>42</v>
      </c>
      <c r="B1" s="114"/>
      <c r="C1" s="114"/>
      <c r="D1" s="114"/>
      <c r="E1" s="114"/>
      <c r="F1" s="114"/>
      <c r="G1" s="114"/>
      <c r="H1" s="114"/>
      <c r="I1" s="114"/>
    </row>
    <row r="2" spans="1:9" ht="15" x14ac:dyDescent="0.2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15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9" ht="30" x14ac:dyDescent="0.3">
      <c r="A4" s="58" t="s">
        <v>80</v>
      </c>
      <c r="B4" s="50"/>
      <c r="C4" s="50"/>
      <c r="D4" s="50"/>
      <c r="E4" s="50"/>
      <c r="F4" s="2" t="s">
        <v>79</v>
      </c>
      <c r="G4" s="32" t="s">
        <v>1</v>
      </c>
      <c r="H4" s="12"/>
      <c r="I4" s="32"/>
    </row>
    <row r="5" spans="1:9" ht="14.25" x14ac:dyDescent="0.3">
      <c r="A5" s="119" t="s">
        <v>30</v>
      </c>
      <c r="B5" s="47"/>
      <c r="C5" s="47"/>
      <c r="D5" s="47"/>
      <c r="E5" s="47"/>
      <c r="F5" s="47"/>
      <c r="G5" s="47"/>
      <c r="H5" s="47"/>
      <c r="I5" s="47"/>
    </row>
    <row r="6" spans="1:9" ht="15" x14ac:dyDescent="0.3">
      <c r="A6" s="56" t="s">
        <v>56</v>
      </c>
      <c r="B6" s="56"/>
      <c r="C6" s="56"/>
      <c r="D6" s="56"/>
      <c r="E6" s="56"/>
      <c r="F6" s="56"/>
      <c r="G6" s="56"/>
      <c r="H6" s="56"/>
      <c r="I6" s="56"/>
    </row>
    <row r="7" spans="1:9" ht="15" x14ac:dyDescent="0.3">
      <c r="A7" s="58" t="s">
        <v>40</v>
      </c>
      <c r="B7" s="58"/>
      <c r="C7" s="58"/>
      <c r="D7" s="58"/>
      <c r="E7" s="58"/>
      <c r="F7" s="58"/>
      <c r="G7" s="58"/>
      <c r="H7" s="58"/>
      <c r="I7" s="58"/>
    </row>
    <row r="8" spans="1:9" ht="30" x14ac:dyDescent="0.3">
      <c r="A8" s="56" t="s">
        <v>31</v>
      </c>
      <c r="B8" s="56"/>
      <c r="C8" s="56"/>
      <c r="D8" s="56"/>
      <c r="E8" s="32" t="s">
        <v>33</v>
      </c>
      <c r="F8" s="33" t="s">
        <v>32</v>
      </c>
      <c r="G8" s="32" t="s">
        <v>26</v>
      </c>
      <c r="H8" s="32">
        <v>8310212734</v>
      </c>
      <c r="I8" s="36"/>
    </row>
    <row r="9" spans="1:9" ht="15" x14ac:dyDescent="0.3">
      <c r="A9" s="56"/>
      <c r="B9" s="56"/>
      <c r="C9" s="56"/>
      <c r="D9" s="56"/>
      <c r="E9" s="56"/>
      <c r="F9" s="56"/>
      <c r="G9" s="56"/>
      <c r="H9" s="56"/>
      <c r="I9" s="32"/>
    </row>
    <row r="10" spans="1:9" ht="30" x14ac:dyDescent="0.2">
      <c r="A10" s="24" t="s">
        <v>2</v>
      </c>
      <c r="B10" s="25" t="s">
        <v>3</v>
      </c>
      <c r="C10" s="24" t="s">
        <v>4</v>
      </c>
      <c r="D10" s="26" t="s">
        <v>5</v>
      </c>
      <c r="E10" s="26" t="s">
        <v>6</v>
      </c>
      <c r="F10" s="27" t="s">
        <v>7</v>
      </c>
      <c r="G10" s="27" t="s">
        <v>27</v>
      </c>
      <c r="H10" s="27" t="s">
        <v>8</v>
      </c>
      <c r="I10" s="26" t="s">
        <v>9</v>
      </c>
    </row>
    <row r="11" spans="1:9" ht="15" x14ac:dyDescent="0.2">
      <c r="A11" s="24">
        <v>1</v>
      </c>
      <c r="B11" s="29" t="s">
        <v>50</v>
      </c>
      <c r="C11" s="24" t="s">
        <v>68</v>
      </c>
      <c r="D11" s="26" t="s">
        <v>55</v>
      </c>
      <c r="E11" s="26">
        <v>1</v>
      </c>
      <c r="F11" s="27"/>
      <c r="G11" s="27"/>
      <c r="H11" s="27">
        <v>64000</v>
      </c>
      <c r="I11" s="26">
        <f t="shared" ref="I11:I14" si="0">H11*E11</f>
        <v>64000</v>
      </c>
    </row>
    <row r="12" spans="1:9" ht="15" x14ac:dyDescent="0.2">
      <c r="A12" s="24">
        <v>2</v>
      </c>
      <c r="B12" s="30" t="s">
        <v>52</v>
      </c>
      <c r="C12" s="24" t="s">
        <v>71</v>
      </c>
      <c r="D12" s="26" t="s">
        <v>55</v>
      </c>
      <c r="E12" s="26">
        <v>1</v>
      </c>
      <c r="F12" s="27"/>
      <c r="G12" s="27"/>
      <c r="H12" s="27">
        <v>22000</v>
      </c>
      <c r="I12" s="26">
        <f t="shared" si="0"/>
        <v>22000</v>
      </c>
    </row>
    <row r="13" spans="1:9" ht="15" x14ac:dyDescent="0.2">
      <c r="A13" s="24">
        <v>3</v>
      </c>
      <c r="B13" s="30" t="s">
        <v>57</v>
      </c>
      <c r="C13" s="24" t="s">
        <v>69</v>
      </c>
      <c r="D13" s="26" t="s">
        <v>55</v>
      </c>
      <c r="E13" s="26">
        <v>1</v>
      </c>
      <c r="F13" s="27"/>
      <c r="G13" s="27"/>
      <c r="H13" s="27">
        <v>20000</v>
      </c>
      <c r="I13" s="26">
        <v>20000</v>
      </c>
    </row>
    <row r="14" spans="1:9" ht="15" x14ac:dyDescent="0.2">
      <c r="A14" s="24">
        <v>4</v>
      </c>
      <c r="B14" s="30" t="s">
        <v>54</v>
      </c>
      <c r="C14" s="28" t="s">
        <v>70</v>
      </c>
      <c r="D14" s="28" t="s">
        <v>55</v>
      </c>
      <c r="E14" s="28">
        <v>10</v>
      </c>
      <c r="F14" s="27"/>
      <c r="G14" s="27"/>
      <c r="H14" s="27">
        <v>6000</v>
      </c>
      <c r="I14" s="26">
        <f t="shared" si="0"/>
        <v>60000</v>
      </c>
    </row>
    <row r="15" spans="1:9" ht="15" x14ac:dyDescent="0.2">
      <c r="A15" s="24"/>
      <c r="B15" s="30"/>
      <c r="C15" s="28"/>
      <c r="D15" s="28"/>
      <c r="E15" s="28"/>
      <c r="F15" s="27"/>
      <c r="G15" s="27"/>
      <c r="H15" s="27"/>
      <c r="I15" s="26"/>
    </row>
    <row r="16" spans="1:9" ht="15" x14ac:dyDescent="0.3">
      <c r="A16" s="115" t="s">
        <v>29</v>
      </c>
      <c r="B16" s="115"/>
      <c r="C16" s="115"/>
      <c r="D16" s="115"/>
      <c r="E16" s="56"/>
      <c r="F16" s="56"/>
      <c r="G16" s="56"/>
      <c r="H16" s="56"/>
      <c r="I16" s="56"/>
    </row>
    <row r="17" spans="1:9" ht="15" x14ac:dyDescent="0.3">
      <c r="A17" s="115" t="s">
        <v>28</v>
      </c>
      <c r="B17" s="115"/>
      <c r="C17" s="115"/>
      <c r="D17" s="115"/>
      <c r="E17" s="56"/>
      <c r="F17" s="56"/>
      <c r="G17" s="56"/>
      <c r="H17" s="56"/>
      <c r="I17" s="56"/>
    </row>
    <row r="18" spans="1:9" ht="15" x14ac:dyDescent="0.3">
      <c r="A18" s="115" t="s">
        <v>10</v>
      </c>
      <c r="B18" s="56"/>
      <c r="C18" s="56"/>
      <c r="D18" s="56"/>
      <c r="E18" s="56"/>
      <c r="F18" s="56"/>
      <c r="G18" s="56"/>
      <c r="H18" s="56"/>
      <c r="I18" s="56"/>
    </row>
    <row r="19" spans="1:9" ht="15" x14ac:dyDescent="0.3">
      <c r="A19" s="115" t="s">
        <v>11</v>
      </c>
      <c r="B19" s="56"/>
      <c r="C19" s="56"/>
      <c r="D19" s="56"/>
      <c r="E19" s="56"/>
      <c r="F19" s="56"/>
      <c r="G19" s="56"/>
      <c r="H19" s="56"/>
      <c r="I19" s="56"/>
    </row>
    <row r="20" spans="1:9" ht="15" x14ac:dyDescent="0.3">
      <c r="A20" s="116" t="s">
        <v>22</v>
      </c>
      <c r="B20" s="116"/>
      <c r="C20" s="116"/>
      <c r="D20" s="116"/>
      <c r="E20" s="116"/>
      <c r="F20" s="116"/>
      <c r="G20" s="116"/>
      <c r="H20" s="116"/>
      <c r="I20" s="116"/>
    </row>
    <row r="21" spans="1:9" ht="15" x14ac:dyDescent="0.3">
      <c r="A21" s="116" t="s">
        <v>12</v>
      </c>
      <c r="B21" s="116"/>
      <c r="C21" s="116"/>
      <c r="D21" s="116"/>
      <c r="E21" s="116"/>
      <c r="F21" s="116"/>
      <c r="G21" s="116"/>
      <c r="H21" s="116"/>
      <c r="I21" s="116"/>
    </row>
    <row r="22" spans="1:9" ht="15" x14ac:dyDescent="0.2">
      <c r="A22" s="117" t="s">
        <v>34</v>
      </c>
      <c r="B22" s="117"/>
      <c r="C22" s="117"/>
      <c r="D22" s="117"/>
      <c r="E22" s="117" t="s">
        <v>37</v>
      </c>
      <c r="F22" s="117"/>
      <c r="G22" s="117" t="s">
        <v>23</v>
      </c>
      <c r="H22" s="117"/>
      <c r="I22" s="117"/>
    </row>
    <row r="23" spans="1:9" ht="15" x14ac:dyDescent="0.2">
      <c r="A23" s="84"/>
      <c r="B23" s="84"/>
      <c r="C23" s="84"/>
      <c r="D23" s="84"/>
      <c r="E23" s="84" t="s">
        <v>38</v>
      </c>
      <c r="F23" s="84"/>
      <c r="G23" s="84" t="s">
        <v>13</v>
      </c>
      <c r="H23" s="84"/>
      <c r="I23" s="84"/>
    </row>
    <row r="24" spans="1:9" ht="15" x14ac:dyDescent="0.2">
      <c r="A24" s="84" t="s">
        <v>35</v>
      </c>
      <c r="B24" s="84"/>
      <c r="C24" s="84"/>
      <c r="D24" s="84"/>
      <c r="E24" s="84" t="s">
        <v>35</v>
      </c>
      <c r="F24" s="84"/>
      <c r="G24" s="84" t="s">
        <v>14</v>
      </c>
      <c r="H24" s="84"/>
      <c r="I24" s="84"/>
    </row>
    <row r="25" spans="1:9" ht="15" x14ac:dyDescent="0.2">
      <c r="A25" s="84"/>
      <c r="B25" s="84"/>
      <c r="C25" s="84"/>
      <c r="D25" s="84"/>
      <c r="E25" s="84" t="s">
        <v>15</v>
      </c>
      <c r="F25" s="84"/>
      <c r="G25" s="84" t="s">
        <v>15</v>
      </c>
      <c r="H25" s="86"/>
      <c r="I25" s="86"/>
    </row>
    <row r="26" spans="1:9" ht="15" x14ac:dyDescent="0.2">
      <c r="A26" s="113" t="s">
        <v>21</v>
      </c>
      <c r="B26" s="113"/>
      <c r="C26" s="113"/>
      <c r="D26" s="113"/>
      <c r="E26" s="113" t="s">
        <v>16</v>
      </c>
      <c r="F26" s="113"/>
      <c r="G26" s="114"/>
      <c r="H26" s="114"/>
      <c r="I26" s="114"/>
    </row>
    <row r="27" spans="1:9" ht="15" x14ac:dyDescent="0.2">
      <c r="A27" s="84" t="s">
        <v>78</v>
      </c>
      <c r="B27" s="84"/>
      <c r="C27" s="84"/>
      <c r="D27" s="84"/>
      <c r="E27" s="84" t="s">
        <v>41</v>
      </c>
      <c r="F27" s="84"/>
      <c r="G27" s="84" t="s">
        <v>17</v>
      </c>
      <c r="H27" s="84"/>
      <c r="I27" s="84"/>
    </row>
    <row r="28" spans="1:9" ht="15" x14ac:dyDescent="0.2">
      <c r="A28" s="84" t="s">
        <v>36</v>
      </c>
      <c r="B28" s="84"/>
      <c r="C28" s="84"/>
      <c r="D28" s="84"/>
      <c r="E28" s="84" t="s">
        <v>39</v>
      </c>
      <c r="F28" s="84"/>
      <c r="G28" s="84" t="s">
        <v>18</v>
      </c>
      <c r="H28" s="84"/>
      <c r="I28" s="84"/>
    </row>
    <row r="29" spans="1:9" ht="15" x14ac:dyDescent="0.2">
      <c r="A29" s="84" t="s">
        <v>24</v>
      </c>
      <c r="B29" s="84"/>
      <c r="C29" s="84"/>
      <c r="D29" s="84"/>
      <c r="E29" s="84"/>
      <c r="F29" s="84"/>
      <c r="G29" s="84"/>
      <c r="H29" s="84"/>
      <c r="I29" s="84"/>
    </row>
    <row r="30" spans="1:9" ht="15" x14ac:dyDescent="0.2">
      <c r="A30" s="112" t="s">
        <v>25</v>
      </c>
      <c r="B30" s="112"/>
      <c r="C30" s="112"/>
      <c r="D30" s="112"/>
      <c r="E30" s="112"/>
      <c r="F30" s="112"/>
      <c r="G30" s="112"/>
      <c r="H30" s="112"/>
      <c r="I30" s="112"/>
    </row>
    <row r="31" spans="1:9" ht="15" x14ac:dyDescent="0.2">
      <c r="A31" s="84" t="s">
        <v>19</v>
      </c>
      <c r="B31" s="84"/>
      <c r="C31" s="84"/>
      <c r="D31" s="84"/>
      <c r="E31" s="84"/>
      <c r="F31" s="84"/>
      <c r="G31" s="84"/>
      <c r="H31" s="84"/>
      <c r="I31" s="84"/>
    </row>
    <row r="32" spans="1:9" ht="15" x14ac:dyDescent="0.2">
      <c r="A32" s="112" t="s">
        <v>20</v>
      </c>
      <c r="B32" s="112"/>
      <c r="C32" s="112"/>
      <c r="D32" s="112"/>
      <c r="E32" s="112"/>
      <c r="F32" s="112"/>
      <c r="G32" s="112"/>
      <c r="H32" s="112"/>
      <c r="I32" s="112"/>
    </row>
    <row r="33" spans="1:9" ht="15" x14ac:dyDescent="0.3">
      <c r="A33" s="31"/>
      <c r="B33" s="31"/>
      <c r="C33" s="31"/>
      <c r="D33" s="36"/>
      <c r="E33" s="31"/>
      <c r="F33" s="31"/>
      <c r="G33" s="31"/>
      <c r="H33" s="31"/>
      <c r="I33" s="31"/>
    </row>
  </sheetData>
  <mergeCells count="40">
    <mergeCell ref="A18:I18"/>
    <mergeCell ref="A1:I1"/>
    <mergeCell ref="A2:I2"/>
    <mergeCell ref="A4:E4"/>
    <mergeCell ref="A5:I5"/>
    <mergeCell ref="A6:I6"/>
    <mergeCell ref="A7:I7"/>
    <mergeCell ref="A8:D8"/>
    <mergeCell ref="A9:E9"/>
    <mergeCell ref="F9:H9"/>
    <mergeCell ref="A16:I16"/>
    <mergeCell ref="A17:I17"/>
    <mergeCell ref="A19:I19"/>
    <mergeCell ref="A20:I20"/>
    <mergeCell ref="A21:I21"/>
    <mergeCell ref="A22:D22"/>
    <mergeCell ref="E22:F22"/>
    <mergeCell ref="G22:I22"/>
    <mergeCell ref="A23:D23"/>
    <mergeCell ref="E23:F23"/>
    <mergeCell ref="G23:I23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9:I29"/>
    <mergeCell ref="A30:I30"/>
    <mergeCell ref="A31:I31"/>
    <mergeCell ref="A32:I32"/>
    <mergeCell ref="A27:D27"/>
    <mergeCell ref="E27:F27"/>
    <mergeCell ref="G27:I27"/>
    <mergeCell ref="A28:D28"/>
    <mergeCell ref="E28:F28"/>
    <mergeCell ref="G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4" sqref="A4:E4"/>
    </sheetView>
  </sheetViews>
  <sheetFormatPr defaultRowHeight="12.75" x14ac:dyDescent="0.2"/>
  <cols>
    <col min="1" max="1" width="6.5703125" customWidth="1"/>
    <col min="2" max="2" width="24.42578125" customWidth="1"/>
    <col min="3" max="3" width="28.7109375" customWidth="1"/>
    <col min="4" max="4" width="12.42578125" customWidth="1"/>
    <col min="5" max="5" width="18.42578125" bestFit="1" customWidth="1"/>
    <col min="6" max="6" width="12.42578125" bestFit="1" customWidth="1"/>
    <col min="7" max="7" width="18" bestFit="1" customWidth="1"/>
    <col min="8" max="8" width="11" bestFit="1" customWidth="1"/>
    <col min="9" max="9" width="7.7109375" bestFit="1" customWidth="1"/>
  </cols>
  <sheetData>
    <row r="1" spans="1:9" ht="15" x14ac:dyDescent="0.2">
      <c r="A1" s="114" t="s">
        <v>42</v>
      </c>
      <c r="B1" s="114"/>
      <c r="C1" s="114"/>
      <c r="D1" s="114"/>
      <c r="E1" s="114"/>
      <c r="F1" s="114"/>
      <c r="G1" s="114"/>
      <c r="H1" s="114"/>
      <c r="I1" s="114"/>
    </row>
    <row r="2" spans="1:9" ht="15" x14ac:dyDescent="0.2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15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9" ht="30" x14ac:dyDescent="0.3">
      <c r="A4" s="58" t="s">
        <v>80</v>
      </c>
      <c r="B4" s="50"/>
      <c r="C4" s="50"/>
      <c r="D4" s="50"/>
      <c r="E4" s="50"/>
      <c r="F4" s="2" t="s">
        <v>79</v>
      </c>
      <c r="G4" s="32" t="s">
        <v>1</v>
      </c>
      <c r="H4" s="12"/>
      <c r="I4" s="32"/>
    </row>
    <row r="5" spans="1:9" ht="14.25" x14ac:dyDescent="0.3">
      <c r="A5" s="119" t="s">
        <v>30</v>
      </c>
      <c r="B5" s="47"/>
      <c r="C5" s="47"/>
      <c r="D5" s="47"/>
      <c r="E5" s="47"/>
      <c r="F5" s="47"/>
      <c r="G5" s="47"/>
      <c r="H5" s="47"/>
      <c r="I5" s="47"/>
    </row>
    <row r="6" spans="1:9" ht="15" x14ac:dyDescent="0.3">
      <c r="A6" s="56" t="s">
        <v>56</v>
      </c>
      <c r="B6" s="56"/>
      <c r="C6" s="56"/>
      <c r="D6" s="56"/>
      <c r="E6" s="56"/>
      <c r="F6" s="56"/>
      <c r="G6" s="56"/>
      <c r="H6" s="56"/>
      <c r="I6" s="56"/>
    </row>
    <row r="7" spans="1:9" ht="15" x14ac:dyDescent="0.3">
      <c r="A7" s="58" t="s">
        <v>40</v>
      </c>
      <c r="B7" s="58"/>
      <c r="C7" s="58"/>
      <c r="D7" s="58"/>
      <c r="E7" s="58"/>
      <c r="F7" s="58"/>
      <c r="G7" s="58"/>
      <c r="H7" s="58"/>
      <c r="I7" s="58"/>
    </row>
    <row r="8" spans="1:9" ht="15" x14ac:dyDescent="0.3">
      <c r="A8" s="56" t="s">
        <v>31</v>
      </c>
      <c r="B8" s="56"/>
      <c r="C8" s="56"/>
      <c r="D8" s="56"/>
      <c r="E8" s="32" t="s">
        <v>33</v>
      </c>
      <c r="F8" s="33" t="s">
        <v>32</v>
      </c>
      <c r="G8" s="32" t="s">
        <v>26</v>
      </c>
      <c r="H8" s="32">
        <v>8310212734</v>
      </c>
      <c r="I8" s="36"/>
    </row>
    <row r="9" spans="1:9" ht="15" x14ac:dyDescent="0.3">
      <c r="A9" s="56"/>
      <c r="B9" s="56"/>
      <c r="C9" s="56"/>
      <c r="D9" s="56"/>
      <c r="E9" s="56"/>
      <c r="F9" s="56"/>
      <c r="G9" s="56"/>
      <c r="H9" s="56"/>
      <c r="I9" s="32"/>
    </row>
    <row r="10" spans="1:9" ht="30" x14ac:dyDescent="0.2">
      <c r="A10" s="24" t="s">
        <v>2</v>
      </c>
      <c r="B10" s="25" t="s">
        <v>3</v>
      </c>
      <c r="C10" s="24" t="s">
        <v>4</v>
      </c>
      <c r="D10" s="26" t="s">
        <v>5</v>
      </c>
      <c r="E10" s="26" t="s">
        <v>6</v>
      </c>
      <c r="F10" s="27" t="s">
        <v>7</v>
      </c>
      <c r="G10" s="27" t="s">
        <v>27</v>
      </c>
      <c r="H10" s="27" t="s">
        <v>8</v>
      </c>
      <c r="I10" s="26" t="s">
        <v>9</v>
      </c>
    </row>
    <row r="11" spans="1:9" ht="15" x14ac:dyDescent="0.2">
      <c r="A11" s="24">
        <v>1</v>
      </c>
      <c r="B11" s="35" t="s">
        <v>44</v>
      </c>
      <c r="C11" s="24" t="s">
        <v>75</v>
      </c>
      <c r="D11" s="26" t="s">
        <v>55</v>
      </c>
      <c r="E11" s="26">
        <v>8</v>
      </c>
      <c r="F11" s="27"/>
      <c r="G11" s="27"/>
      <c r="H11" s="27">
        <v>25500</v>
      </c>
      <c r="I11" s="26">
        <v>204000</v>
      </c>
    </row>
    <row r="12" spans="1:9" ht="15" x14ac:dyDescent="0.2">
      <c r="A12" s="24">
        <v>2</v>
      </c>
      <c r="B12" s="37" t="s">
        <v>72</v>
      </c>
      <c r="C12" s="24" t="s">
        <v>76</v>
      </c>
      <c r="D12" s="26" t="s">
        <v>55</v>
      </c>
      <c r="E12" s="26">
        <v>2</v>
      </c>
      <c r="F12" s="27"/>
      <c r="G12" s="27"/>
      <c r="H12" s="27">
        <v>2000</v>
      </c>
      <c r="I12" s="26">
        <f t="shared" ref="I12:I14" si="0">H12*E12</f>
        <v>4000</v>
      </c>
    </row>
    <row r="13" spans="1:9" ht="15" x14ac:dyDescent="0.2">
      <c r="A13" s="24">
        <v>3</v>
      </c>
      <c r="B13" s="37" t="s">
        <v>73</v>
      </c>
      <c r="C13" s="24" t="s">
        <v>76</v>
      </c>
      <c r="D13" s="26" t="s">
        <v>55</v>
      </c>
      <c r="E13" s="26">
        <v>2</v>
      </c>
      <c r="F13" s="27"/>
      <c r="G13" s="27"/>
      <c r="H13" s="27">
        <v>2000</v>
      </c>
      <c r="I13" s="26">
        <v>4000</v>
      </c>
    </row>
    <row r="14" spans="1:9" ht="15" x14ac:dyDescent="0.2">
      <c r="A14" s="24">
        <v>4</v>
      </c>
      <c r="B14" s="37" t="s">
        <v>74</v>
      </c>
      <c r="C14" s="28" t="s">
        <v>77</v>
      </c>
      <c r="D14" s="28" t="s">
        <v>55</v>
      </c>
      <c r="E14" s="28">
        <v>2</v>
      </c>
      <c r="F14" s="27"/>
      <c r="G14" s="27"/>
      <c r="H14" s="27">
        <v>1000</v>
      </c>
      <c r="I14" s="26">
        <f t="shared" si="0"/>
        <v>2000</v>
      </c>
    </row>
    <row r="15" spans="1:9" ht="15" x14ac:dyDescent="0.3">
      <c r="A15" s="115" t="s">
        <v>29</v>
      </c>
      <c r="B15" s="115"/>
      <c r="C15" s="115"/>
      <c r="D15" s="115"/>
      <c r="E15" s="56"/>
      <c r="F15" s="56"/>
      <c r="G15" s="56"/>
      <c r="H15" s="56"/>
      <c r="I15" s="56"/>
    </row>
    <row r="16" spans="1:9" ht="15" x14ac:dyDescent="0.3">
      <c r="A16" s="115" t="s">
        <v>28</v>
      </c>
      <c r="B16" s="115"/>
      <c r="C16" s="115"/>
      <c r="D16" s="115"/>
      <c r="E16" s="56"/>
      <c r="F16" s="56"/>
      <c r="G16" s="56"/>
      <c r="H16" s="56"/>
      <c r="I16" s="56"/>
    </row>
    <row r="17" spans="1:9" ht="15" x14ac:dyDescent="0.3">
      <c r="A17" s="115" t="s">
        <v>10</v>
      </c>
      <c r="B17" s="56"/>
      <c r="C17" s="56"/>
      <c r="D17" s="56"/>
      <c r="E17" s="56"/>
      <c r="F17" s="56"/>
      <c r="G17" s="56"/>
      <c r="H17" s="56"/>
      <c r="I17" s="56"/>
    </row>
    <row r="18" spans="1:9" ht="15" x14ac:dyDescent="0.3">
      <c r="A18" s="115" t="s">
        <v>11</v>
      </c>
      <c r="B18" s="56"/>
      <c r="C18" s="56"/>
      <c r="D18" s="56"/>
      <c r="E18" s="56"/>
      <c r="F18" s="56"/>
      <c r="G18" s="56"/>
      <c r="H18" s="56"/>
      <c r="I18" s="56"/>
    </row>
    <row r="19" spans="1:9" ht="15" x14ac:dyDescent="0.3">
      <c r="A19" s="116" t="s">
        <v>22</v>
      </c>
      <c r="B19" s="116"/>
      <c r="C19" s="116"/>
      <c r="D19" s="116"/>
      <c r="E19" s="116"/>
      <c r="F19" s="116"/>
      <c r="G19" s="116"/>
      <c r="H19" s="116"/>
      <c r="I19" s="116"/>
    </row>
    <row r="20" spans="1:9" ht="15" x14ac:dyDescent="0.3">
      <c r="A20" s="116" t="s">
        <v>12</v>
      </c>
      <c r="B20" s="116"/>
      <c r="C20" s="116"/>
      <c r="D20" s="116"/>
      <c r="E20" s="116"/>
      <c r="F20" s="116"/>
      <c r="G20" s="116"/>
      <c r="H20" s="116"/>
      <c r="I20" s="116"/>
    </row>
    <row r="21" spans="1:9" ht="15" x14ac:dyDescent="0.2">
      <c r="A21" s="117" t="s">
        <v>34</v>
      </c>
      <c r="B21" s="117"/>
      <c r="C21" s="117"/>
      <c r="D21" s="117"/>
      <c r="E21" s="117" t="s">
        <v>37</v>
      </c>
      <c r="F21" s="117"/>
      <c r="G21" s="117" t="s">
        <v>23</v>
      </c>
      <c r="H21" s="117"/>
      <c r="I21" s="117"/>
    </row>
    <row r="22" spans="1:9" ht="15" x14ac:dyDescent="0.2">
      <c r="A22" s="84"/>
      <c r="B22" s="84"/>
      <c r="C22" s="84"/>
      <c r="D22" s="84"/>
      <c r="E22" s="84" t="s">
        <v>38</v>
      </c>
      <c r="F22" s="84"/>
      <c r="G22" s="84" t="s">
        <v>13</v>
      </c>
      <c r="H22" s="84"/>
      <c r="I22" s="84"/>
    </row>
    <row r="23" spans="1:9" ht="15" x14ac:dyDescent="0.2">
      <c r="A23" s="84" t="s">
        <v>35</v>
      </c>
      <c r="B23" s="84"/>
      <c r="C23" s="84"/>
      <c r="D23" s="84"/>
      <c r="E23" s="84" t="s">
        <v>35</v>
      </c>
      <c r="F23" s="84"/>
      <c r="G23" s="84" t="s">
        <v>14</v>
      </c>
      <c r="H23" s="84"/>
      <c r="I23" s="84"/>
    </row>
    <row r="24" spans="1:9" ht="15" x14ac:dyDescent="0.2">
      <c r="A24" s="84"/>
      <c r="B24" s="84"/>
      <c r="C24" s="84"/>
      <c r="D24" s="84"/>
      <c r="E24" s="84" t="s">
        <v>15</v>
      </c>
      <c r="F24" s="84"/>
      <c r="G24" s="84" t="s">
        <v>15</v>
      </c>
      <c r="H24" s="86"/>
      <c r="I24" s="86"/>
    </row>
    <row r="25" spans="1:9" ht="15" x14ac:dyDescent="0.2">
      <c r="A25" s="113" t="s">
        <v>21</v>
      </c>
      <c r="B25" s="113"/>
      <c r="C25" s="113"/>
      <c r="D25" s="113"/>
      <c r="E25" s="113" t="s">
        <v>16</v>
      </c>
      <c r="F25" s="113"/>
      <c r="G25" s="114"/>
      <c r="H25" s="114"/>
      <c r="I25" s="114"/>
    </row>
    <row r="26" spans="1:9" ht="15" x14ac:dyDescent="0.2">
      <c r="A26" s="84" t="s">
        <v>78</v>
      </c>
      <c r="B26" s="84"/>
      <c r="C26" s="84"/>
      <c r="D26" s="84"/>
      <c r="E26" s="84" t="s">
        <v>41</v>
      </c>
      <c r="F26" s="84"/>
      <c r="G26" s="84" t="s">
        <v>17</v>
      </c>
      <c r="H26" s="84"/>
      <c r="I26" s="84"/>
    </row>
    <row r="27" spans="1:9" ht="15" x14ac:dyDescent="0.2">
      <c r="A27" s="84" t="s">
        <v>36</v>
      </c>
      <c r="B27" s="84"/>
      <c r="C27" s="84"/>
      <c r="D27" s="84"/>
      <c r="E27" s="84" t="s">
        <v>39</v>
      </c>
      <c r="F27" s="84"/>
      <c r="G27" s="84" t="s">
        <v>18</v>
      </c>
      <c r="H27" s="84"/>
      <c r="I27" s="84"/>
    </row>
    <row r="28" spans="1:9" ht="15" x14ac:dyDescent="0.2">
      <c r="A28" s="84" t="s">
        <v>24</v>
      </c>
      <c r="B28" s="84"/>
      <c r="C28" s="84"/>
      <c r="D28" s="84"/>
      <c r="E28" s="84"/>
      <c r="F28" s="84"/>
      <c r="G28" s="84"/>
      <c r="H28" s="84"/>
      <c r="I28" s="84"/>
    </row>
    <row r="29" spans="1:9" ht="15" x14ac:dyDescent="0.2">
      <c r="A29" s="112" t="s">
        <v>25</v>
      </c>
      <c r="B29" s="112"/>
      <c r="C29" s="112"/>
      <c r="D29" s="112"/>
      <c r="E29" s="112"/>
      <c r="F29" s="112"/>
      <c r="G29" s="112"/>
      <c r="H29" s="112"/>
      <c r="I29" s="112"/>
    </row>
    <row r="30" spans="1:9" ht="15" x14ac:dyDescent="0.2">
      <c r="A30" s="84" t="s">
        <v>19</v>
      </c>
      <c r="B30" s="84"/>
      <c r="C30" s="84"/>
      <c r="D30" s="84"/>
      <c r="E30" s="84"/>
      <c r="F30" s="84"/>
      <c r="G30" s="84"/>
      <c r="H30" s="84"/>
      <c r="I30" s="84"/>
    </row>
    <row r="31" spans="1:9" ht="15" x14ac:dyDescent="0.2">
      <c r="A31" s="112" t="s">
        <v>20</v>
      </c>
      <c r="B31" s="112"/>
      <c r="C31" s="112"/>
      <c r="D31" s="112"/>
      <c r="E31" s="112"/>
      <c r="F31" s="112"/>
      <c r="G31" s="112"/>
      <c r="H31" s="112"/>
      <c r="I31" s="112"/>
    </row>
    <row r="32" spans="1:9" ht="15" x14ac:dyDescent="0.3">
      <c r="A32" s="31"/>
      <c r="B32" s="31"/>
      <c r="C32" s="31"/>
      <c r="D32" s="36"/>
      <c r="E32" s="31"/>
      <c r="F32" s="31"/>
      <c r="G32" s="31"/>
      <c r="H32" s="31"/>
      <c r="I32" s="31"/>
    </row>
  </sheetData>
  <mergeCells count="40">
    <mergeCell ref="A17:I17"/>
    <mergeCell ref="A1:I1"/>
    <mergeCell ref="A2:I2"/>
    <mergeCell ref="A4:E4"/>
    <mergeCell ref="A5:I5"/>
    <mergeCell ref="A6:I6"/>
    <mergeCell ref="A7:I7"/>
    <mergeCell ref="A8:D8"/>
    <mergeCell ref="A9:E9"/>
    <mergeCell ref="F9:H9"/>
    <mergeCell ref="A15:I15"/>
    <mergeCell ref="A16:I16"/>
    <mergeCell ref="A18:I18"/>
    <mergeCell ref="A19:I19"/>
    <mergeCell ref="A20:I20"/>
    <mergeCell ref="A21:D21"/>
    <mergeCell ref="E21:F21"/>
    <mergeCell ref="G21:I21"/>
    <mergeCell ref="A22:D22"/>
    <mergeCell ref="E22:F22"/>
    <mergeCell ref="G22:I22"/>
    <mergeCell ref="A23:D23"/>
    <mergeCell ref="E23:F23"/>
    <mergeCell ref="G23:I23"/>
    <mergeCell ref="A24:D24"/>
    <mergeCell ref="E24:F24"/>
    <mergeCell ref="G24:I24"/>
    <mergeCell ref="A25:D25"/>
    <mergeCell ref="E25:F25"/>
    <mergeCell ref="G25:I25"/>
    <mergeCell ref="A28:I28"/>
    <mergeCell ref="A29:I29"/>
    <mergeCell ref="A30:I30"/>
    <mergeCell ref="A31:I31"/>
    <mergeCell ref="A26:D26"/>
    <mergeCell ref="E26:F26"/>
    <mergeCell ref="G26:I26"/>
    <mergeCell ref="A27:D27"/>
    <mergeCell ref="E27:F27"/>
    <mergeCell ref="G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IT</vt:lpstr>
      <vt:lpstr>SOE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TRV_Maintenance</cp:lastModifiedBy>
  <cp:lastPrinted>2024-05-10T06:10:26Z</cp:lastPrinted>
  <dcterms:created xsi:type="dcterms:W3CDTF">2009-05-05T12:28:11Z</dcterms:created>
  <dcterms:modified xsi:type="dcterms:W3CDTF">2024-05-10T08:49:59Z</dcterms:modified>
</cp:coreProperties>
</file>