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amit_upadhyay_travelfoodservices_com/Documents/Downloads/"/>
    </mc:Choice>
  </mc:AlternateContent>
  <bookViews>
    <workbookView xWindow="0" yWindow="0" windowWidth="20490" windowHeight="6540"/>
  </bookViews>
  <sheets>
    <sheet name="APRTemplateDetail" sheetId="1" r:id="rId1"/>
  </sheets>
  <externalReferences>
    <externalReference r:id="rId2"/>
    <externalReference r:id="rId3"/>
  </externalReferences>
  <calcPr calcId="162913"/>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2"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alcChain>
</file>

<file path=xl/sharedStrings.xml><?xml version="1.0" encoding="utf-8"?>
<sst xmlns="http://schemas.openxmlformats.org/spreadsheetml/2006/main" count="633" uniqueCount="339">
  <si>
    <t>APR NO</t>
  </si>
  <si>
    <t>APR DATE</t>
  </si>
  <si>
    <t>PO NO</t>
  </si>
  <si>
    <t>PO VALUE</t>
  </si>
  <si>
    <t>APR AMOUNT</t>
  </si>
  <si>
    <t>REAMARKS</t>
  </si>
  <si>
    <t>PARTY NAME</t>
  </si>
  <si>
    <t>OUR VENDOR CODE</t>
  </si>
  <si>
    <t>ENTITY NAME</t>
  </si>
  <si>
    <t>SUPPLIER WISE ENTITY CODE</t>
  </si>
  <si>
    <t>TDS PERCENTAGE</t>
  </si>
  <si>
    <t>TDS AMOUNT</t>
  </si>
  <si>
    <t>NAVISION NUMBER</t>
  </si>
  <si>
    <t>NAVISION DATE</t>
  </si>
  <si>
    <t>NAVISION REMARKS</t>
  </si>
  <si>
    <t>TFSCPL/PO/24-25/000403/APR - 000001</t>
  </si>
  <si>
    <t>03/08/2024</t>
  </si>
  <si>
    <t>TFSCPL/PO/24-25/000403</t>
  </si>
  <si>
    <t>89680.00</t>
  </si>
  <si>
    <t>57000.00</t>
  </si>
  <si>
    <t>ok</t>
  </si>
  <si>
    <t>G2B STUDIO</t>
  </si>
  <si>
    <t>RV232416987</t>
  </si>
  <si>
    <t>TRAVEL FOOD SERVICES CHENNAI PRIVATE LIMITED</t>
  </si>
  <si>
    <t>V0001175</t>
  </si>
  <si>
    <t>1</t>
  </si>
  <si>
    <t>570.00</t>
  </si>
  <si>
    <t/>
  </si>
  <si>
    <t>TFSCPL/PO/24-25/000393/APR - 000001</t>
  </si>
  <si>
    <t>05/08/2024</t>
  </si>
  <si>
    <t>TFSCPL/PO/24-25/000393</t>
  </si>
  <si>
    <t>76034.40</t>
  </si>
  <si>
    <t>34590.00</t>
  </si>
  <si>
    <t>50% payment as per Po term</t>
  </si>
  <si>
    <t xml:space="preserve">Reliable Engineering Services </t>
  </si>
  <si>
    <t>RV232416360</t>
  </si>
  <si>
    <t>V0000544</t>
  </si>
  <si>
    <t>0</t>
  </si>
  <si>
    <t>0.00</t>
  </si>
  <si>
    <t>TFSCPL/PO/24-25/000386/APR - 000001</t>
  </si>
  <si>
    <t>TFSCPL/PO/24-25/000386</t>
  </si>
  <si>
    <t>72499.20</t>
  </si>
  <si>
    <t>30720.00</t>
  </si>
  <si>
    <t>50% without GST</t>
  </si>
  <si>
    <t>SV ENGINEERING</t>
  </si>
  <si>
    <t>RV232416634</t>
  </si>
  <si>
    <t>V0000822</t>
  </si>
  <si>
    <t>307.00</t>
  </si>
  <si>
    <t>TFSCPL/PO/24-25/000418/APR - 000001</t>
  </si>
  <si>
    <t>TFSCPL/PO/24-25/000418</t>
  </si>
  <si>
    <t>128579.88</t>
  </si>
  <si>
    <t>PLEASE PROCESS PAYMENT AGAINST PERFORMA INVOICE</t>
  </si>
  <si>
    <t>IQSOFT Technologies Pvt Ltd</t>
  </si>
  <si>
    <t>RV232417100</t>
  </si>
  <si>
    <t>V0001288</t>
  </si>
  <si>
    <t>10</t>
  </si>
  <si>
    <t>10897.00</t>
  </si>
  <si>
    <t>TFSCPL/PO/24-25/000406/APR - 000001</t>
  </si>
  <si>
    <t>TFSCPL/PO/24-25/000406</t>
  </si>
  <si>
    <t>21084.96</t>
  </si>
  <si>
    <t>13806.00</t>
  </si>
  <si>
    <t>please process advance payments</t>
  </si>
  <si>
    <t>THREADED BOLTS INDUSTRIES</t>
  </si>
  <si>
    <t>RV232416859</t>
  </si>
  <si>
    <t>V0001047</t>
  </si>
  <si>
    <t>TFSKPL/PO/24-25/000094/APR - 000001</t>
  </si>
  <si>
    <t>TFSKPL/PO/24-25/000094</t>
  </si>
  <si>
    <t>131275.00</t>
  </si>
  <si>
    <t>DOLPHIN PLASTICS</t>
  </si>
  <si>
    <t>RV232415238</t>
  </si>
  <si>
    <t>TRAVEL FOOD SERVICES KOLKATA PRIVATE LIMITED</t>
  </si>
  <si>
    <t>V0000484</t>
  </si>
  <si>
    <t>TFSKPL/PO/24-25/000092/APR - 000001</t>
  </si>
  <si>
    <t>TFSKPL/PO/24-25/000092</t>
  </si>
  <si>
    <t>247870.80</t>
  </si>
  <si>
    <t>105030.00</t>
  </si>
  <si>
    <t>50% advance as per Po terms</t>
  </si>
  <si>
    <t>SHAH ENTERPRISES</t>
  </si>
  <si>
    <t>RV242523027</t>
  </si>
  <si>
    <t>V0001148</t>
  </si>
  <si>
    <t>1050.00</t>
  </si>
  <si>
    <t>TFSKPL/PO/24-25/000090/APR - 000001</t>
  </si>
  <si>
    <t>02/08/2024</t>
  </si>
  <si>
    <t>TFSKPL/PO/24-25/000090</t>
  </si>
  <si>
    <t>62551.80</t>
  </si>
  <si>
    <t>please release advance.</t>
  </si>
  <si>
    <t>Jagannath Enterprise</t>
  </si>
  <si>
    <t>RV232415547</t>
  </si>
  <si>
    <t>V0000794</t>
  </si>
  <si>
    <t>TFSKPL/PO/24-25/000085/APR - 000001</t>
  </si>
  <si>
    <t>TFSKPL/PO/24-25/000085</t>
  </si>
  <si>
    <t>442264.00</t>
  </si>
  <si>
    <t>187400.00</t>
  </si>
  <si>
    <t>1874.00</t>
  </si>
  <si>
    <t>TFSPL/PO/24-25/000639/APR - 000001</t>
  </si>
  <si>
    <t>TFSPL/PO/24-25/000639</t>
  </si>
  <si>
    <t>41359.00</t>
  </si>
  <si>
    <t>17525.00</t>
  </si>
  <si>
    <t>COLOUR FILLERS</t>
  </si>
  <si>
    <t>RV232414219</t>
  </si>
  <si>
    <t>TRAVEL FOOD SERVICES PRIVATE LIMITED</t>
  </si>
  <si>
    <t>V0002428</t>
  </si>
  <si>
    <t>TFSPL/PO/24-25/000638/APR - 000001</t>
  </si>
  <si>
    <t>TFSPL/PO/24-25/000638</t>
  </si>
  <si>
    <t>131371.17</t>
  </si>
  <si>
    <t>55665.50</t>
  </si>
  <si>
    <t xml:space="preserve">50% as per Po terms
</t>
  </si>
  <si>
    <t>HG GRAPHICS PVT. LTD.</t>
  </si>
  <si>
    <t>RV242523147</t>
  </si>
  <si>
    <t>V0003264</t>
  </si>
  <si>
    <t>2</t>
  </si>
  <si>
    <t>1113.00</t>
  </si>
  <si>
    <t>TFSPL/PO/24-25/000605/APR - 000001</t>
  </si>
  <si>
    <t>06/08/2024</t>
  </si>
  <si>
    <t>TFSPL/PO/24-25/000605</t>
  </si>
  <si>
    <t>375830.00</t>
  </si>
  <si>
    <t>159250.00</t>
  </si>
  <si>
    <t>Remaining payment need to release once invoice received</t>
  </si>
  <si>
    <t>High Design</t>
  </si>
  <si>
    <t>RV232421218</t>
  </si>
  <si>
    <t>V0003029</t>
  </si>
  <si>
    <t>1593.00</t>
  </si>
  <si>
    <t>TFSPL/PO/24-25/000614/APR - 000001</t>
  </si>
  <si>
    <t>TFSPL/PO/24-25/000614</t>
  </si>
  <si>
    <t>129387.00</t>
  </si>
  <si>
    <t>54825.00</t>
  </si>
  <si>
    <t>AMBIKA ENTERPRISES</t>
  </si>
  <si>
    <t>RV242522808</t>
  </si>
  <si>
    <t>V0003183</t>
  </si>
  <si>
    <t>30.00</t>
  </si>
  <si>
    <t>TFSPL/PO/24-25/000517/APR - 000001</t>
  </si>
  <si>
    <t>19/07/2024</t>
  </si>
  <si>
    <t>TFSPL/PO/24-25/000517</t>
  </si>
  <si>
    <t>90860.00</t>
  </si>
  <si>
    <t>please  release advance.</t>
  </si>
  <si>
    <t>TECHMATE INDUSTRIES</t>
  </si>
  <si>
    <t>RV232421248</t>
  </si>
  <si>
    <t>V0003039</t>
  </si>
  <si>
    <t>TFSPL/PO/24-25/000510/APR - 000001</t>
  </si>
  <si>
    <t>24/07/2024</t>
  </si>
  <si>
    <t>TFSPL/PO/24-25/000510</t>
  </si>
  <si>
    <t>324565.71</t>
  </si>
  <si>
    <t>82516.50</t>
  </si>
  <si>
    <t>30% advance payment without GST</t>
  </si>
  <si>
    <t>Meptek Consultants</t>
  </si>
  <si>
    <t>RV232414697</t>
  </si>
  <si>
    <t>V0002906</t>
  </si>
  <si>
    <t>8252.00</t>
  </si>
  <si>
    <t>TFSPL/PO/24-25/000622/APR - 000001</t>
  </si>
  <si>
    <t>30/07/2024</t>
  </si>
  <si>
    <t>TFSPL/PO/24-25/000622</t>
  </si>
  <si>
    <t>56640.00</t>
  </si>
  <si>
    <t>48000.00</t>
  </si>
  <si>
    <t>100% advance without GST</t>
  </si>
  <si>
    <t>Shah Enterprises</t>
  </si>
  <si>
    <t>RV232412871</t>
  </si>
  <si>
    <t>V0001051</t>
  </si>
  <si>
    <t>Semolina/PO/24-25/000627/APR - 000001</t>
  </si>
  <si>
    <t>Semolina/PO/24-25/000627</t>
  </si>
  <si>
    <t>8732.00</t>
  </si>
  <si>
    <t>Release advance</t>
  </si>
  <si>
    <t>GROSS KITCHEN EQUIPMENTS</t>
  </si>
  <si>
    <t>RV232417254</t>
  </si>
  <si>
    <t>Semolina Kitchens Private Limited</t>
  </si>
  <si>
    <t>V000101</t>
  </si>
  <si>
    <t>74.00</t>
  </si>
  <si>
    <t>Semolina/PO/24-25/000681/APR - 000001</t>
  </si>
  <si>
    <t>Semolina/PO/24-25/000681</t>
  </si>
  <si>
    <t>118000.00</t>
  </si>
  <si>
    <t>59000.00</t>
  </si>
  <si>
    <t>Please process for advance</t>
  </si>
  <si>
    <t>Lok Pratik Construction</t>
  </si>
  <si>
    <t>RV232417582</t>
  </si>
  <si>
    <t>V000429</t>
  </si>
  <si>
    <t>500.00</t>
  </si>
  <si>
    <t>Semolina/PO/24-25/000630/APR - 000001</t>
  </si>
  <si>
    <t>31/07/2024</t>
  </si>
  <si>
    <t>Semolina/PO/24-25/000630</t>
  </si>
  <si>
    <t>29736.00</t>
  </si>
  <si>
    <t>KARANDIKAR LAOBRATORIES PVT LTD.</t>
  </si>
  <si>
    <t>RV242522877</t>
  </si>
  <si>
    <t>V000912</t>
  </si>
  <si>
    <t>504.00</t>
  </si>
  <si>
    <t>Semolina/PO/24-25/000688/APR - 000001</t>
  </si>
  <si>
    <t>Semolina/PO/24-25/000688</t>
  </si>
  <si>
    <t>67918.20</t>
  </si>
  <si>
    <t>44504.25</t>
  </si>
  <si>
    <t>please process advance payment</t>
  </si>
  <si>
    <t>SHUBRA ENTERPRISES</t>
  </si>
  <si>
    <t>RV232417280</t>
  </si>
  <si>
    <t>V000127</t>
  </si>
  <si>
    <t>Semolina/PO/24-25/000674/APR - 000001</t>
  </si>
  <si>
    <t>Semolina/PO/24-25/000674</t>
  </si>
  <si>
    <t>8416.80</t>
  </si>
  <si>
    <t>4008.00</t>
  </si>
  <si>
    <t>RAHUL MENS WEAR</t>
  </si>
  <si>
    <t>RV232417230</t>
  </si>
  <si>
    <t>V000077</t>
  </si>
  <si>
    <t>Semolina/PO/24-25/000617/APR - 000001</t>
  </si>
  <si>
    <t>Semolina/PO/24-25/000617</t>
  </si>
  <si>
    <t>116156.00</t>
  </si>
  <si>
    <t>72275.00</t>
  </si>
  <si>
    <t>HOTEL WORLD STEEL</t>
  </si>
  <si>
    <t>RV232417200</t>
  </si>
  <si>
    <t>V000047</t>
  </si>
  <si>
    <t>Semolina/PO/24-25/000561/APR - 000001</t>
  </si>
  <si>
    <t>Semolina/PO/24-25/000561</t>
  </si>
  <si>
    <t>116636.50</t>
  </si>
  <si>
    <t>77265.75</t>
  </si>
  <si>
    <t>RUPA STEEL CENTRE</t>
  </si>
  <si>
    <t>RV232422395</t>
  </si>
  <si>
    <t>V000680</t>
  </si>
  <si>
    <t>Kindly support in having the payment released</t>
  </si>
  <si>
    <t>Semolina/PO/24-25/000696/APR - 000001</t>
  </si>
  <si>
    <t>01/08/2024</t>
  </si>
  <si>
    <t>Semolina/PO/24-25/000696</t>
  </si>
  <si>
    <t>3422.00</t>
  </si>
  <si>
    <t>please approve advance payments</t>
  </si>
  <si>
    <t>Semolina/PO/24-25/000669/APR - 000001</t>
  </si>
  <si>
    <t>Semolina/PO/24-25/000669</t>
  </si>
  <si>
    <t>15340.00</t>
  </si>
  <si>
    <t>Semolina/PO/24-25/000695/APR - 000001</t>
  </si>
  <si>
    <t>Semolina/PO/24-25/000695</t>
  </si>
  <si>
    <t>Semolina/PO/24-25/000665/APR - 000001</t>
  </si>
  <si>
    <t>Semolina/PO/24-25/000665</t>
  </si>
  <si>
    <t>20768.00</t>
  </si>
  <si>
    <t>Semolina/PO/24-25/000640/APR - 000001</t>
  </si>
  <si>
    <t>Semolina/PO/24-25/000640</t>
  </si>
  <si>
    <t>142800.00</t>
  </si>
  <si>
    <t>VENUS INDUSTRIES</t>
  </si>
  <si>
    <t>RV232417279</t>
  </si>
  <si>
    <t>V000126</t>
  </si>
  <si>
    <t>Semolina/PO/24-25/000702/APR - 000001</t>
  </si>
  <si>
    <t>Semolina/PO/24-25/000702</t>
  </si>
  <si>
    <t>2124.00</t>
  </si>
  <si>
    <t>Semolina/PO/24-25/000687/APR - 000001</t>
  </si>
  <si>
    <t>Semolina/PO/24-25/000687</t>
  </si>
  <si>
    <t>7466470.95</t>
  </si>
  <si>
    <t>632751.70</t>
  </si>
  <si>
    <t>ARIHANT INFRACON</t>
  </si>
  <si>
    <t>RV242523131</t>
  </si>
  <si>
    <t>V000938</t>
  </si>
  <si>
    <t>12655.00</t>
  </si>
  <si>
    <t>Semolina/PO/24-25/000634/APR - 000001</t>
  </si>
  <si>
    <t>Semolina/PO/24-25/000634</t>
  </si>
  <si>
    <t>38468.00</t>
  </si>
  <si>
    <t>please release advance</t>
  </si>
  <si>
    <t>TECHNIX ENTERPRISES</t>
  </si>
  <si>
    <t>RV242523002</t>
  </si>
  <si>
    <t>V000914</t>
  </si>
  <si>
    <t>Semolina/PO/24-25/000631/APR - 000001</t>
  </si>
  <si>
    <t>Semolina/PO/24-25/000631</t>
  </si>
  <si>
    <t>83048.40</t>
  </si>
  <si>
    <t>1408.00</t>
  </si>
  <si>
    <t>Semolina/PO/24-25/000450/APR - 000001</t>
  </si>
  <si>
    <t>28/06/2024</t>
  </si>
  <si>
    <t>Semolina/PO/24-25/000450</t>
  </si>
  <si>
    <t>20945.00</t>
  </si>
  <si>
    <t>Middleby Celfrost Innovations Private Limited</t>
  </si>
  <si>
    <t>RV232417365</t>
  </si>
  <si>
    <t>V000212</t>
  </si>
  <si>
    <t>Semolina/PO/24-25/000597/APR - 000001</t>
  </si>
  <si>
    <t>10/07/2024</t>
  </si>
  <si>
    <t>Semolina/PO/24-25/000597</t>
  </si>
  <si>
    <t>145768.94</t>
  </si>
  <si>
    <t>61766.50</t>
  </si>
  <si>
    <t>Kindly support in having the payment released.</t>
  </si>
  <si>
    <t>MARIYA FAB TECH</t>
  </si>
  <si>
    <t>RV232417270</t>
  </si>
  <si>
    <t>V000117</t>
  </si>
  <si>
    <t>618.00</t>
  </si>
  <si>
    <t>Semolina/PO/24-25/000524/APR - 000001</t>
  </si>
  <si>
    <t>11/07/2024</t>
  </si>
  <si>
    <t>Semolina/PO/24-25/000524</t>
  </si>
  <si>
    <t>6649.30</t>
  </si>
  <si>
    <t>Please release advance</t>
  </si>
  <si>
    <t>J KANTILAL &amp; BROTHERS</t>
  </si>
  <si>
    <t>RV232422568</t>
  </si>
  <si>
    <t>V000715</t>
  </si>
  <si>
    <t>11.00</t>
  </si>
  <si>
    <t>Semolina/PO/24-25/000535/APR - 000001</t>
  </si>
  <si>
    <t>12/07/2024</t>
  </si>
  <si>
    <t>Semolina/PO/24-25/000535</t>
  </si>
  <si>
    <t>62720.00</t>
  </si>
  <si>
    <t>please process</t>
  </si>
  <si>
    <t>PRIZMATIC CORPORATES</t>
  </si>
  <si>
    <t>RV232420215</t>
  </si>
  <si>
    <t>V000617</t>
  </si>
  <si>
    <t>490.00</t>
  </si>
  <si>
    <t>Semolina/PO/24-25/000560/APR - 000001</t>
  </si>
  <si>
    <t>Semolina/PO/24-25/000560</t>
  </si>
  <si>
    <t>1217819.00</t>
  </si>
  <si>
    <t>309615.00</t>
  </si>
  <si>
    <t>3096.00</t>
  </si>
  <si>
    <t>Semolina/PO/24-25/000654/APR - 000001</t>
  </si>
  <si>
    <t>Semolina/PO/24-25/000654</t>
  </si>
  <si>
    <t>10266.00</t>
  </si>
  <si>
    <t xml:space="preserve">S.G.ENGINEERING WORKS </t>
  </si>
  <si>
    <t>RV242523004</t>
  </si>
  <si>
    <t>V000904</t>
  </si>
  <si>
    <t>87.00</t>
  </si>
  <si>
    <t>Semolina/PO/24-25/000718/APR - 000001</t>
  </si>
  <si>
    <t>Semolina/PO/24-25/000718</t>
  </si>
  <si>
    <t>157766.00</t>
  </si>
  <si>
    <t>ACE ONE TECH</t>
  </si>
  <si>
    <t>RV232417258</t>
  </si>
  <si>
    <t>V000105</t>
  </si>
  <si>
    <t>Semolina/PO/24-25/000700/APR - 000001</t>
  </si>
  <si>
    <t>Semolina/PO/24-25/000700</t>
  </si>
  <si>
    <t>472.00</t>
  </si>
  <si>
    <t>Semolina/PO/24-25/000698/APR - 000001</t>
  </si>
  <si>
    <t>Semolina/PO/24-25/000698</t>
  </si>
  <si>
    <t>8097.60</t>
  </si>
  <si>
    <t>Semolina/PO/24-25/000713/APR - 000001</t>
  </si>
  <si>
    <t>Semolina/PO/24-25/000713</t>
  </si>
  <si>
    <t>111892.63</t>
  </si>
  <si>
    <t>9482.40</t>
  </si>
  <si>
    <t>NSA DESIGN STUDIO</t>
  </si>
  <si>
    <t>RV232417286</t>
  </si>
  <si>
    <t>V000133</t>
  </si>
  <si>
    <t>948.00</t>
  </si>
  <si>
    <t>Semolina/PO/24-25/000705/APR - 000001</t>
  </si>
  <si>
    <t>Semolina/PO/24-25/000705</t>
  </si>
  <si>
    <t>17169.00</t>
  </si>
  <si>
    <t>Semolina/PO/24-25/000701/APR - 000001</t>
  </si>
  <si>
    <t>Semolina/PO/24-25/000701</t>
  </si>
  <si>
    <t>1982.40</t>
  </si>
  <si>
    <t>Semolina/PO/24-25/000699/APR - 000001</t>
  </si>
  <si>
    <t>Semolina/PO/24-25/000699</t>
  </si>
  <si>
    <t>1008.00</t>
  </si>
  <si>
    <t>Semolina/PO/24-25/000644/APR - 000001</t>
  </si>
  <si>
    <t>Semolina/PO/24-25/000644</t>
  </si>
  <si>
    <t>11792045.80</t>
  </si>
  <si>
    <t>4963155.00</t>
  </si>
  <si>
    <t>Kindly support in having the payment processed</t>
  </si>
  <si>
    <t>RV232417624</t>
  </si>
  <si>
    <t>V000471</t>
  </si>
  <si>
    <t>49632.00</t>
  </si>
  <si>
    <t>Payment Entry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</si>
</sst>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Calibri"/>
    </font>
    <font>
      <sz val="11"/>
      <name val="Cambria"/>
    </font>
    <font>
      <b/>
      <sz val="11"/>
      <color rgb="FF000000"/>
      <name val="Cambria"/>
    </font>
    <font>
      <sz val="11"/>
      <color rgb="FF000000"/>
      <name val="Cambria"/>
    </font>
  </fonts>
  <fills count="4">
    <fill>
      <patternFill patternType="none"/>
    </fill>
    <fill>
      <patternFill patternType="gray125"/>
    </fill>
    <fill>
      <patternFill patternType="solid">
        <fgColor rgb="FFD3D3D3"/>
      </patternFill>
    </fill>
    <fill>
      <patternFill patternType="solid">
        <f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applyNumberFormat="1" applyFont="1" applyProtection="1"/>
    <xf numFmtId="0" fontId="1" fillId="0" borderId="0" xfId="0" applyNumberFormat="1" applyFont="1" applyProtection="1"/>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left" vertical="center"/>
    </xf>
    <xf numFmtId="0" fontId="3" fillId="3" borderId="1" xfId="0" applyNumberFormat="1" applyFont="1" applyFill="1" applyBorder="1" applyAlignment="1" applyProtection="1">
      <alignment horizontal="left" vertical="center"/>
      <protection locked="0"/>
    </xf>
    <xf numFmtId="14" fontId="3" fillId="3" borderId="1" xfId="0" applyNumberFormat="1"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mit\OneDrive%20-%20Travel%20food%20Services\Credit%20Ageing\PO%20Tracker\SKPL_PO%20TRACKER.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mit\OneDrive%20-%20Travel%20food%20Services\Credit%20Ageing\PO%20Tracker\PO%20TRACK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 TRACKER PRIOR TO FY23-24"/>
      <sheetName val="PO TRACKER FY23-24"/>
      <sheetName val="Pivot"/>
      <sheetName val="PO TRACKER FY24-25"/>
    </sheetNames>
    <sheetDataSet>
      <sheetData sheetId="0"/>
      <sheetData sheetId="1"/>
      <sheetData sheetId="2"/>
      <sheetData sheetId="3">
        <row r="469">
          <cell r="K469" t="str">
            <v>Semolina/PO/24-25/000450</v>
          </cell>
          <cell r="L469" t="str">
            <v>100%Semolina/PO/24-25/000450/1</v>
          </cell>
          <cell r="M469" t="str">
            <v>ADV/24-25/000584</v>
          </cell>
          <cell r="N469" t="str">
            <v>V000212</v>
          </cell>
          <cell r="O469" t="str">
            <v>Middleby Celfrost Innovations Private Limited</v>
          </cell>
        </row>
        <row r="470">
          <cell r="K470" t="str">
            <v>Semolina/PO/24-25/000224</v>
          </cell>
          <cell r="L470" t="str">
            <v>100%Semolina/PO/24-25/000224/1</v>
          </cell>
          <cell r="N470" t="str">
            <v>V000344</v>
          </cell>
          <cell r="O470" t="str">
            <v>VENSYS IT VENTURES PRIVATE LIMITED</v>
          </cell>
        </row>
        <row r="471">
          <cell r="K471" t="str">
            <v>Semolina/PO/24-25/000509</v>
          </cell>
          <cell r="L471" t="str">
            <v>100%Semolina/PO/24-25/000509/1</v>
          </cell>
          <cell r="M471" t="str">
            <v>ADV/24-25/000439</v>
          </cell>
          <cell r="N471" t="str">
            <v>V000556</v>
          </cell>
          <cell r="O471" t="str">
            <v>M  S GOYAL KITCHEN EQUIPMENTS</v>
          </cell>
        </row>
        <row r="472">
          <cell r="K472" t="str">
            <v>Semolina/PO/24-25/000285</v>
          </cell>
          <cell r="L472" t="str">
            <v>100%Semolina/PO/24-25/000285/1</v>
          </cell>
          <cell r="M472" t="str">
            <v>ADV/24-25/000440</v>
          </cell>
          <cell r="N472" t="str">
            <v>V000356</v>
          </cell>
          <cell r="O472" t="str">
            <v>EFF N BEE Hospitality Private Limited</v>
          </cell>
        </row>
        <row r="473">
          <cell r="K473" t="str">
            <v>Semolina/PO/24-25/000286</v>
          </cell>
          <cell r="L473" t="str">
            <v>100%Semolina/PO/24-25/000286/1</v>
          </cell>
          <cell r="M473" t="str">
            <v>ADV/24-25/000441</v>
          </cell>
          <cell r="N473" t="str">
            <v>V000356</v>
          </cell>
          <cell r="O473" t="str">
            <v>EFF N BEE Hospitality Private Limited</v>
          </cell>
        </row>
        <row r="474">
          <cell r="K474" t="str">
            <v>Semolina/PO/24-25/000453</v>
          </cell>
          <cell r="L474" t="str">
            <v>100%Semolina/PO/24-25/000453/1</v>
          </cell>
          <cell r="N474" t="str">
            <v>V000347</v>
          </cell>
          <cell r="O474" t="str">
            <v>Matrix Corporation</v>
          </cell>
        </row>
        <row r="475">
          <cell r="K475" t="str">
            <v>Semolina/PO/24-25/000455</v>
          </cell>
          <cell r="L475" t="str">
            <v>100%Semolina/PO/24-25/000455/1</v>
          </cell>
          <cell r="M475" t="str">
            <v>ADV/24-25/000442</v>
          </cell>
          <cell r="N475" t="str">
            <v>V000356</v>
          </cell>
          <cell r="O475" t="str">
            <v>EFF N BEE Hospitality Private Limited</v>
          </cell>
        </row>
        <row r="476">
          <cell r="K476" t="str">
            <v>Semolina/PO/24-25/000467</v>
          </cell>
          <cell r="L476" t="str">
            <v>100%Semolina/PO/24-25/000467/1</v>
          </cell>
          <cell r="M476" t="str">
            <v>ADV/24-25/000443</v>
          </cell>
          <cell r="N476" t="str">
            <v>V000356</v>
          </cell>
          <cell r="O476" t="str">
            <v>EFF N BEE Hospitality Private Limited</v>
          </cell>
        </row>
        <row r="477">
          <cell r="K477" t="str">
            <v>Semolina/PO/24-25/000456</v>
          </cell>
          <cell r="L477" t="str">
            <v>100%Semolina/PO/24-25/000456/1</v>
          </cell>
          <cell r="M477" t="str">
            <v>ADV/24-25/000476</v>
          </cell>
          <cell r="N477" t="str">
            <v>V000181</v>
          </cell>
          <cell r="O477" t="str">
            <v>LIBRA CLIPS AND ALLIED ENTERPRISES</v>
          </cell>
        </row>
        <row r="478">
          <cell r="K478" t="str">
            <v>Semolina/PO/24-25/000454</v>
          </cell>
          <cell r="L478" t="str">
            <v>100%Semolina/PO/24-25/000454/1</v>
          </cell>
          <cell r="M478" t="str">
            <v>ADV/24-25/000444</v>
          </cell>
          <cell r="N478" t="str">
            <v>V000837</v>
          </cell>
          <cell r="O478" t="str">
            <v>AALLIANCE TSCS PRIVATE LIMITED</v>
          </cell>
        </row>
        <row r="479">
          <cell r="K479" t="str">
            <v>Semolina/PO/24-25/000401</v>
          </cell>
          <cell r="L479" t="str">
            <v>75%Semolina/PO/24-25/000401/1</v>
          </cell>
          <cell r="M479" t="str">
            <v>ADV/24-25/000477</v>
          </cell>
          <cell r="N479" t="str">
            <v>V000183</v>
          </cell>
          <cell r="O479" t="str">
            <v>UNIFORMS GURU</v>
          </cell>
        </row>
        <row r="480">
          <cell r="K480" t="str">
            <v>Semolina/PO/24-25/000471</v>
          </cell>
          <cell r="L480" t="str">
            <v>75%Semolina/PO/24-25/000471/1</v>
          </cell>
          <cell r="M480" t="str">
            <v>ADV/24-25/000478</v>
          </cell>
          <cell r="N480" t="str">
            <v>V000038</v>
          </cell>
          <cell r="O480" t="str">
            <v>THREADED BOLTS INDUSTRIES</v>
          </cell>
        </row>
        <row r="481">
          <cell r="K481" t="str">
            <v>Semolina/PO/24-25/000563</v>
          </cell>
          <cell r="L481" t="str">
            <v>100%Semolina/PO/24-25/000563/1</v>
          </cell>
          <cell r="M481" t="str">
            <v>ADV/24-25/000445</v>
          </cell>
          <cell r="N481" t="str">
            <v>V000038</v>
          </cell>
          <cell r="O481" t="str">
            <v>THREADED BOLTS INDUSTRIES</v>
          </cell>
        </row>
        <row r="482">
          <cell r="K482" t="str">
            <v>Semolina/PO/24-25/000499</v>
          </cell>
          <cell r="L482" t="str">
            <v>100%Semolina/PO/24-25/000499/1</v>
          </cell>
          <cell r="M482" t="str">
            <v>ADV/24-25/000446</v>
          </cell>
          <cell r="N482" t="str">
            <v>V000038</v>
          </cell>
          <cell r="O482" t="str">
            <v>THREADED BOLTS INDUSTRIES</v>
          </cell>
        </row>
        <row r="483">
          <cell r="K483" t="str">
            <v>Semolina/PO/24-25/000559</v>
          </cell>
          <cell r="L483" t="str">
            <v>100%Semolina/PO/24-25/000559/1</v>
          </cell>
          <cell r="M483" t="str">
            <v>ADV/24-25/000447</v>
          </cell>
          <cell r="N483" t="str">
            <v>V000107</v>
          </cell>
          <cell r="O483" t="str">
            <v>HARMONY INTERNATIONAL</v>
          </cell>
        </row>
        <row r="484">
          <cell r="K484" t="str">
            <v>Semolina/PO/24-25/000496</v>
          </cell>
          <cell r="L484" t="str">
            <v>100%Semolina/PO/24-25/000496/1</v>
          </cell>
          <cell r="M484" t="str">
            <v>ADV/24-25/000479</v>
          </cell>
          <cell r="N484" t="str">
            <v>V000881</v>
          </cell>
          <cell r="O484" t="str">
            <v xml:space="preserve">UNOX INDIA PRIVATE LIMITED </v>
          </cell>
        </row>
        <row r="485">
          <cell r="K485" t="str">
            <v>Semolina/PO/24-25/000548</v>
          </cell>
          <cell r="L485" t="str">
            <v>100%Semolina/PO/24-25/000548</v>
          </cell>
          <cell r="N485" t="str">
            <v>V000531</v>
          </cell>
          <cell r="O485" t="str">
            <v>Cambro Nilkamal Private Limited</v>
          </cell>
        </row>
        <row r="486">
          <cell r="K486" t="str">
            <v>Semolina/PO/24-25/000472</v>
          </cell>
          <cell r="L486" t="str">
            <v>100%Semolina/PO/24-25/000472/1</v>
          </cell>
          <cell r="M486" t="str">
            <v>ADV/24-25/000448</v>
          </cell>
          <cell r="N486" t="str">
            <v>V000409</v>
          </cell>
          <cell r="O486" t="str">
            <v>Shree Enterprises</v>
          </cell>
        </row>
        <row r="487">
          <cell r="K487" t="str">
            <v>Semolina/PO/24-25/000501</v>
          </cell>
          <cell r="L487" t="str">
            <v>100%Semolina/PO/24-25/000501/1</v>
          </cell>
          <cell r="M487" t="str">
            <v>ADV/24-25/000449</v>
          </cell>
          <cell r="N487" t="str">
            <v>V000047</v>
          </cell>
          <cell r="O487" t="str">
            <v>HOTEL WORLD STEEL</v>
          </cell>
        </row>
        <row r="488">
          <cell r="K488" t="str">
            <v>Semolina/PO/24-25/000498</v>
          </cell>
          <cell r="L488" t="str">
            <v>100%Semolina/PO/24-25/000498/1</v>
          </cell>
          <cell r="M488" t="str">
            <v>ADV/24-25/000450</v>
          </cell>
          <cell r="N488" t="str">
            <v>V000107</v>
          </cell>
          <cell r="O488" t="str">
            <v>HARMONY INTERNATIONAL</v>
          </cell>
        </row>
        <row r="489">
          <cell r="K489" t="str">
            <v>Semolina/PO/24-25/000475</v>
          </cell>
          <cell r="L489" t="str">
            <v>100%Semolina/PO/24-25/000475/1</v>
          </cell>
          <cell r="M489" t="str">
            <v>ADV/24-25/000480</v>
          </cell>
          <cell r="N489" t="str">
            <v>V000871</v>
          </cell>
          <cell r="O489" t="str">
            <v xml:space="preserve">RIYA SALES </v>
          </cell>
        </row>
        <row r="490">
          <cell r="K490" t="str">
            <v>Semolina/PO/24-25/000528</v>
          </cell>
          <cell r="L490" t="str">
            <v>100%Semolina/PO/24-25/000528/1</v>
          </cell>
          <cell r="M490" t="str">
            <v>ADV/24-25/000451</v>
          </cell>
          <cell r="N490" t="str">
            <v>V000885</v>
          </cell>
          <cell r="O490" t="str">
            <v>THE WOODEN HOUSE</v>
          </cell>
        </row>
        <row r="491">
          <cell r="K491" t="str">
            <v>Semolina/PO/24-25/000579</v>
          </cell>
          <cell r="L491" t="str">
            <v>75%Semolina/PO/24-25/000579/1</v>
          </cell>
          <cell r="M491" t="str">
            <v>ADV/24-25/000547</v>
          </cell>
          <cell r="N491" t="str">
            <v>V000544</v>
          </cell>
          <cell r="O491" t="str">
            <v>Silver Shine Loundry</v>
          </cell>
        </row>
        <row r="492">
          <cell r="K492" t="str">
            <v>Semolina/PO/24-25/000555</v>
          </cell>
          <cell r="L492" t="str">
            <v>100%Semolina/PO/24-25/000555/1</v>
          </cell>
          <cell r="M492" t="str">
            <v>ADV/24-25/000452</v>
          </cell>
          <cell r="N492" t="str">
            <v>V000770</v>
          </cell>
          <cell r="O492" t="str">
            <v>VISUELL CREATIONS</v>
          </cell>
        </row>
        <row r="493">
          <cell r="K493" t="str">
            <v>Semolina/PO/24-25/000506</v>
          </cell>
          <cell r="L493" t="str">
            <v>100%Semolina/PO/24-25/000506</v>
          </cell>
          <cell r="M493" t="str">
            <v>ADV/24-25/000523</v>
          </cell>
          <cell r="N493" t="str">
            <v>V000126</v>
          </cell>
          <cell r="O493" t="str">
            <v>VENUS INDUSTRIES</v>
          </cell>
        </row>
        <row r="494">
          <cell r="K494" t="str">
            <v>Semolina/PO/24-25/000508</v>
          </cell>
          <cell r="L494" t="str">
            <v>50%Semolina/PO/24-25/000508/1</v>
          </cell>
          <cell r="M494" t="str">
            <v>ADV/24-25/000454</v>
          </cell>
          <cell r="N494" t="str">
            <v>V000274</v>
          </cell>
          <cell r="O494" t="str">
            <v>The Oven Co</v>
          </cell>
        </row>
        <row r="495">
          <cell r="K495" t="str">
            <v>Semolina/PO/24-25/000541</v>
          </cell>
          <cell r="L495" t="str">
            <v>100%Semolina/PO/24-25/000541</v>
          </cell>
          <cell r="M495" t="str">
            <v>ADV/24-25/000524</v>
          </cell>
          <cell r="N495" t="str">
            <v>V000126</v>
          </cell>
          <cell r="O495" t="str">
            <v>VENUS INDUSTRIES</v>
          </cell>
        </row>
        <row r="496">
          <cell r="K496" t="str">
            <v>Semolina/PO/24-25/000372</v>
          </cell>
          <cell r="L496" t="str">
            <v>100%Semolina/PO/24-25/000372/1</v>
          </cell>
          <cell r="M496" t="str">
            <v>ADV/24-25/000456</v>
          </cell>
          <cell r="N496" t="str">
            <v>V000376</v>
          </cell>
          <cell r="O496" t="str">
            <v>Blue Star Limited</v>
          </cell>
        </row>
        <row r="497">
          <cell r="K497" t="str">
            <v>Semolina/PO/24-25/000510</v>
          </cell>
          <cell r="L497" t="str">
            <v>100%Semolina/PO/24-25/000510/1</v>
          </cell>
          <cell r="M497" t="str">
            <v>ADV/24-25/000457</v>
          </cell>
          <cell r="N497" t="str">
            <v>V000376</v>
          </cell>
          <cell r="O497" t="str">
            <v>Blue Star Limited</v>
          </cell>
        </row>
        <row r="498">
          <cell r="K498" t="str">
            <v>Semolina/PO/24-25/000536</v>
          </cell>
          <cell r="L498" t="str">
            <v>100%Semolina/PO/24-25/000536/1</v>
          </cell>
          <cell r="M498" t="str">
            <v>ADV/24-25/000458</v>
          </cell>
          <cell r="N498" t="str">
            <v>V000041</v>
          </cell>
          <cell r="O498" t="str">
            <v>INTERNATIONAL EQUIPMENT CO</v>
          </cell>
        </row>
        <row r="499">
          <cell r="K499" t="str">
            <v>Semolina/PO/24-25/000505</v>
          </cell>
          <cell r="L499" t="str">
            <v>100%Semolina/PO/24-25/000505/1</v>
          </cell>
          <cell r="M499" t="str">
            <v>ADV/24-25/000459</v>
          </cell>
          <cell r="N499" t="str">
            <v>V000463</v>
          </cell>
          <cell r="O499" t="str">
            <v>Jagit India Private Limited</v>
          </cell>
        </row>
        <row r="500">
          <cell r="K500" t="str">
            <v>Semolina/PO/24-25/000502</v>
          </cell>
          <cell r="L500" t="str">
            <v>100%Semolina/PO/24-25/000502/1</v>
          </cell>
          <cell r="M500" t="str">
            <v>ADV/24-25/000460</v>
          </cell>
          <cell r="N500" t="str">
            <v>V000292</v>
          </cell>
          <cell r="O500" t="str">
            <v>Technocrats Security Systems Private Limited</v>
          </cell>
        </row>
        <row r="501">
          <cell r="K501" t="str">
            <v>Semolina/PO/24-25/000547</v>
          </cell>
          <cell r="L501" t="str">
            <v>100%Semolina/PO/24-25/000547/1</v>
          </cell>
          <cell r="M501" t="str">
            <v>ADV/24-25/000461</v>
          </cell>
          <cell r="N501" t="str">
            <v>V000138</v>
          </cell>
          <cell r="O501" t="str">
            <v>A M HASANALI AND SONS</v>
          </cell>
        </row>
        <row r="502">
          <cell r="K502" t="str">
            <v>Semolina/PO/24-25/000577</v>
          </cell>
          <cell r="L502" t="str">
            <v>70%Semolina/PO/24-25/000577/1</v>
          </cell>
          <cell r="M502" t="str">
            <v>ADV/24-25/000462</v>
          </cell>
          <cell r="N502" t="str">
            <v>V000535</v>
          </cell>
          <cell r="O502" t="str">
            <v>Uniforms Unlimited</v>
          </cell>
        </row>
        <row r="503">
          <cell r="K503" t="str">
            <v>Semolina/PO/24-25/000494</v>
          </cell>
          <cell r="L503" t="str">
            <v>75%Semolina/PO/24-25/000494/1</v>
          </cell>
          <cell r="M503" t="str">
            <v>ADV/24-25/000468</v>
          </cell>
          <cell r="N503" t="str">
            <v>V000087</v>
          </cell>
          <cell r="O503" t="str">
            <v>SAMEER HOTEL SUPPLIES</v>
          </cell>
        </row>
        <row r="504">
          <cell r="K504" t="str">
            <v>Semolina/PO/24-25/000522</v>
          </cell>
          <cell r="L504" t="str">
            <v>75%Semolina/PO/24-25/000522/1</v>
          </cell>
          <cell r="M504" t="str">
            <v>ADV/24-25/000469</v>
          </cell>
          <cell r="N504" t="str">
            <v>V000087</v>
          </cell>
          <cell r="O504" t="str">
            <v>SAMEER HOTEL SUPPLIES</v>
          </cell>
        </row>
        <row r="505">
          <cell r="K505" t="str">
            <v>Semolina/PO/24-25/000488</v>
          </cell>
          <cell r="L505" t="str">
            <v>100%Semolina/PO/24-25/000488/1</v>
          </cell>
          <cell r="M505" t="str">
            <v>ADV/24-25/000481</v>
          </cell>
          <cell r="N505" t="str">
            <v>V000126</v>
          </cell>
          <cell r="O505" t="str">
            <v>VENUS INDUSTRIES</v>
          </cell>
        </row>
        <row r="506">
          <cell r="K506" t="str">
            <v>Semolina/PO/24-25/000445</v>
          </cell>
          <cell r="L506" t="str">
            <v>50%Semolina/PO/24-25/000445/1</v>
          </cell>
          <cell r="N506" t="str">
            <v>V000695</v>
          </cell>
          <cell r="O506" t="str">
            <v>SHREE BALAJI EXPORT</v>
          </cell>
        </row>
        <row r="507">
          <cell r="K507" t="str">
            <v>Semolina/PO/24-25/000587</v>
          </cell>
          <cell r="L507" t="str">
            <v>100%Semolina/PO/24-25/000587/1</v>
          </cell>
          <cell r="M507" t="str">
            <v>ADV/24-25/000471</v>
          </cell>
          <cell r="N507" t="str">
            <v>V000101</v>
          </cell>
          <cell r="O507" t="str">
            <v>GROSS KITCHEN EQUIPMENTS</v>
          </cell>
        </row>
        <row r="508">
          <cell r="K508" t="str">
            <v>Semolina/PO/24-25/000539</v>
          </cell>
          <cell r="L508" t="str">
            <v>100%Semolina/PO/24-25/000539/1</v>
          </cell>
          <cell r="N508" t="str">
            <v>V000347</v>
          </cell>
          <cell r="O508" t="str">
            <v>Matrix Corporation</v>
          </cell>
        </row>
        <row r="509">
          <cell r="K509" t="str">
            <v>Semolina/PO/24-25/000514</v>
          </cell>
          <cell r="L509" t="str">
            <v>100%Semolina/PO/24-25/000514/1</v>
          </cell>
          <cell r="M509" t="str">
            <v>ADV/24-25/000482</v>
          </cell>
          <cell r="N509" t="str">
            <v>V000212</v>
          </cell>
          <cell r="O509" t="str">
            <v>Middleby Celfrost Innovations Private Limited</v>
          </cell>
        </row>
        <row r="510">
          <cell r="K510" t="str">
            <v>Semolina/PO/24-25/000520</v>
          </cell>
          <cell r="L510" t="str">
            <v>100%Semolina/PO/24-25/000520/1</v>
          </cell>
          <cell r="M510" t="str">
            <v>ADV/24-25/000525</v>
          </cell>
          <cell r="N510" t="str">
            <v>V000376</v>
          </cell>
          <cell r="O510" t="str">
            <v>Blue Star Limited</v>
          </cell>
        </row>
        <row r="511">
          <cell r="K511" t="str">
            <v>Semolina/PO/24-25/000558</v>
          </cell>
          <cell r="L511" t="str">
            <v>100%Semolina/PO/24-25/000558/1</v>
          </cell>
          <cell r="M511" t="str">
            <v>ADV/24-25/000526</v>
          </cell>
          <cell r="N511" t="str">
            <v>V000888</v>
          </cell>
          <cell r="O511" t="str">
            <v>R D GROUP</v>
          </cell>
        </row>
        <row r="512">
          <cell r="K512" t="str">
            <v>Semolina/PO/24-25/000589</v>
          </cell>
          <cell r="L512" t="str">
            <v>50%Semolina/PO/24-25/000589/1</v>
          </cell>
          <cell r="N512" t="str">
            <v>V000083</v>
          </cell>
          <cell r="O512" t="str">
            <v>TELENETWORK</v>
          </cell>
        </row>
        <row r="513">
          <cell r="K513" t="str">
            <v>Semolina/PO/24-25/000480</v>
          </cell>
          <cell r="L513" t="str">
            <v>100%Semolina/PO/24-25/000480/1</v>
          </cell>
          <cell r="M513" t="str">
            <v>ADV/24-25/000497</v>
          </cell>
          <cell r="N513" t="str">
            <v>V000043</v>
          </cell>
          <cell r="O513" t="str">
            <v>KAMALAKSHI MARKETING PVT LTD</v>
          </cell>
        </row>
        <row r="514">
          <cell r="K514" t="str">
            <v>Semolina/PO/24-25/000562</v>
          </cell>
          <cell r="L514" t="str">
            <v>100%Semolina/PO/24-25/000562/1</v>
          </cell>
          <cell r="M514" t="str">
            <v>ADV/24-25/000483</v>
          </cell>
          <cell r="N514" t="str">
            <v>V000886</v>
          </cell>
          <cell r="O514" t="str">
            <v>NORTH EAST CALIBRATION AND TESTING LABORATORY</v>
          </cell>
        </row>
        <row r="515">
          <cell r="K515" t="str">
            <v>Semolina/PO/24-25/000540</v>
          </cell>
          <cell r="L515" t="str">
            <v>100%Semolina/PO/24-25/000540/1</v>
          </cell>
          <cell r="M515" t="str">
            <v>ADV/24-25/000527</v>
          </cell>
          <cell r="N515" t="str">
            <v>V000126</v>
          </cell>
          <cell r="O515" t="str">
            <v>VENUS INDUSTRIES</v>
          </cell>
        </row>
        <row r="516">
          <cell r="K516" t="str">
            <v>Semolina/PO/23-24/000701</v>
          </cell>
          <cell r="L516" t="str">
            <v>5%Semolina/PO/23-24/000701/1</v>
          </cell>
          <cell r="N516" t="str">
            <v>V000703</v>
          </cell>
          <cell r="O516" t="str">
            <v>GOLD FINGER EST PVT LTD</v>
          </cell>
        </row>
        <row r="517">
          <cell r="K517" t="str">
            <v>Semolina/PO/24-25/000452</v>
          </cell>
          <cell r="L517" t="str">
            <v>50%Semolina/PO/24-25/000452/1</v>
          </cell>
          <cell r="M517" t="str">
            <v>ADV/24-25/000484</v>
          </cell>
          <cell r="N517" t="str">
            <v>V000680</v>
          </cell>
          <cell r="O517" t="str">
            <v>RUPA STEEL CENTRE</v>
          </cell>
        </row>
        <row r="518">
          <cell r="K518" t="str">
            <v>Semolina/PO/24-25/000434</v>
          </cell>
          <cell r="L518" t="str">
            <v>50%Semolina/PO/24-25/000434/1</v>
          </cell>
          <cell r="N518" t="str">
            <v>V000790</v>
          </cell>
          <cell r="O518" t="str">
            <v>AMIGO VASTUKALP</v>
          </cell>
        </row>
        <row r="519">
          <cell r="K519" t="str">
            <v>Semolina/PO/24-25/000436</v>
          </cell>
          <cell r="L519" t="str">
            <v>50%Semolina/PO/24-25/000436/1</v>
          </cell>
          <cell r="N519" t="str">
            <v>V000790</v>
          </cell>
          <cell r="O519" t="str">
            <v>AMIGO VASTUKALP</v>
          </cell>
        </row>
        <row r="520">
          <cell r="K520" t="str">
            <v>Semolina/PO/24-25/000457</v>
          </cell>
          <cell r="L520" t="str">
            <v>50%Semolina/PO/24-25/000457/1</v>
          </cell>
          <cell r="N520" t="str">
            <v>V000790</v>
          </cell>
          <cell r="O520" t="str">
            <v>AMIGO VASTUKALP</v>
          </cell>
        </row>
        <row r="521">
          <cell r="K521" t="str">
            <v>Semolina/PO/24-25/000458</v>
          </cell>
          <cell r="L521" t="str">
            <v>50%Semolina/PO/24-25/000458/1</v>
          </cell>
          <cell r="N521" t="str">
            <v>V000790</v>
          </cell>
          <cell r="O521" t="str">
            <v>AMIGO VASTUKALP</v>
          </cell>
        </row>
        <row r="522">
          <cell r="K522" t="str">
            <v>Semolina/PO/24-25/000459</v>
          </cell>
          <cell r="L522" t="str">
            <v>50%Semolina/PO/24-25/000459/1</v>
          </cell>
          <cell r="N522" t="str">
            <v>V000790</v>
          </cell>
          <cell r="O522" t="str">
            <v>AMIGO VASTUKALP</v>
          </cell>
        </row>
        <row r="523">
          <cell r="K523" t="str">
            <v>Semolina/PO/24-25/000460</v>
          </cell>
          <cell r="L523" t="str">
            <v>50%Semolina/PO/24-25/000460/1</v>
          </cell>
          <cell r="N523" t="str">
            <v>V000790</v>
          </cell>
          <cell r="O523" t="str">
            <v>AMIGO VASTUKALP</v>
          </cell>
        </row>
        <row r="524">
          <cell r="K524" t="str">
            <v>Semolina/PO/24-25/000549</v>
          </cell>
          <cell r="L524" t="str">
            <v>75%Semolina/PO/24-25/000549/1</v>
          </cell>
          <cell r="M524" t="str">
            <v>ADV/24-25/000485</v>
          </cell>
          <cell r="N524" t="str">
            <v>V000087</v>
          </cell>
          <cell r="O524" t="str">
            <v>SAMEER HOTEL SUPPLIES</v>
          </cell>
        </row>
        <row r="525">
          <cell r="K525" t="str">
            <v>Semolina/PO/24-25/000550</v>
          </cell>
          <cell r="L525" t="str">
            <v>100%Semolina/PO/24-25/000550/1</v>
          </cell>
          <cell r="M525" t="str">
            <v>ADV/24-25/000486</v>
          </cell>
          <cell r="N525" t="str">
            <v>V000376</v>
          </cell>
          <cell r="O525" t="str">
            <v>Blue Star Limited</v>
          </cell>
        </row>
        <row r="526">
          <cell r="K526" t="str">
            <v>Semolina/PO/24-25/000590</v>
          </cell>
          <cell r="L526" t="str">
            <v>100%Semolina/PO/24-25/000590/1</v>
          </cell>
          <cell r="M526" t="str">
            <v>ADV/24-25/000487</v>
          </cell>
          <cell r="N526" t="str">
            <v>V000584</v>
          </cell>
          <cell r="O526" t="str">
            <v>KAAPI MACHINES INDIA PRIVATE LIMITED</v>
          </cell>
        </row>
        <row r="527">
          <cell r="K527" t="str">
            <v>Semolina/PO/24-25/000580</v>
          </cell>
          <cell r="L527" t="str">
            <v>50%Semolina/PO/24-25/000580/1</v>
          </cell>
          <cell r="M527" t="str">
            <v>ADV/24-25/000498</v>
          </cell>
          <cell r="N527" t="str">
            <v>V000675</v>
          </cell>
          <cell r="O527" t="str">
            <v>JORDANS LIGHTING INDIA PRIVATE LIMITED</v>
          </cell>
        </row>
        <row r="528">
          <cell r="K528" t="str">
            <v>Semolina/PO/24-25/000576</v>
          </cell>
          <cell r="L528" t="str">
            <v>30%Semolina/PO/24-25/000576</v>
          </cell>
          <cell r="M528" t="str">
            <v>ADV/24-25/000541</v>
          </cell>
          <cell r="N528" t="str">
            <v>V000117</v>
          </cell>
          <cell r="O528" t="str">
            <v>MARIYA FAB TECH</v>
          </cell>
        </row>
        <row r="529">
          <cell r="K529" t="str">
            <v>Semolina/PO/24-25/000597</v>
          </cell>
          <cell r="L529" t="str">
            <v>50%Semolina/PO/24-25/000597/1</v>
          </cell>
          <cell r="M529" t="str">
            <v>ADV/24-25/000586</v>
          </cell>
          <cell r="N529" t="str">
            <v>V000117</v>
          </cell>
          <cell r="O529" t="str">
            <v>MARIYA FAB TECH</v>
          </cell>
        </row>
        <row r="530">
          <cell r="K530" t="str">
            <v>Semolina/PO/24-25/000383</v>
          </cell>
          <cell r="L530" t="str">
            <v>50%Semolina/PO/24-25/000383</v>
          </cell>
          <cell r="N530" t="str">
            <v>V000083</v>
          </cell>
          <cell r="O530" t="str">
            <v>TELENETWORK</v>
          </cell>
        </row>
        <row r="531">
          <cell r="K531" t="str">
            <v>Semolina/PO/24-25/000406</v>
          </cell>
          <cell r="L531" t="str">
            <v>50%Semolina/PO/24-25/000406/1</v>
          </cell>
          <cell r="M531" t="str">
            <v>ADV/24-25/000499</v>
          </cell>
          <cell r="N531" t="str">
            <v>V000515</v>
          </cell>
          <cell r="O531" t="str">
            <v>ABC COMNET PVT LTD</v>
          </cell>
        </row>
        <row r="532">
          <cell r="K532" t="str">
            <v>Semolina/PO/24-25/000511</v>
          </cell>
          <cell r="L532" t="str">
            <v>100%Semolina/PO/24-25/000511/1</v>
          </cell>
          <cell r="M532" t="str">
            <v>ADV/24-25/000500</v>
          </cell>
          <cell r="N532" t="str">
            <v>V000515</v>
          </cell>
          <cell r="O532" t="str">
            <v>ABC COMNET PVT LTD</v>
          </cell>
        </row>
        <row r="533">
          <cell r="K533" t="str">
            <v>Semolina/PO/24-25/000517</v>
          </cell>
          <cell r="L533" t="str">
            <v>50%Semolina/PO/24-25/000517</v>
          </cell>
          <cell r="N533" t="str">
            <v>V000083</v>
          </cell>
          <cell r="O533" t="str">
            <v>TELENETWORK</v>
          </cell>
        </row>
        <row r="534">
          <cell r="K534" t="str">
            <v>Semolina/PO/24-25/000527</v>
          </cell>
          <cell r="L534" t="str">
            <v>50%Semolina/PO/24-25/000527</v>
          </cell>
          <cell r="N534" t="str">
            <v>V000083</v>
          </cell>
          <cell r="O534" t="str">
            <v>TELENETWORK</v>
          </cell>
        </row>
        <row r="535">
          <cell r="K535" t="str">
            <v>Semolina/PO/24-25/000531</v>
          </cell>
          <cell r="L535" t="str">
            <v>100%Semolina/PO/24-25/000531</v>
          </cell>
          <cell r="N535" t="str">
            <v>V000617</v>
          </cell>
          <cell r="O535" t="str">
            <v>PRIZMATIC CORPORATES</v>
          </cell>
        </row>
        <row r="536">
          <cell r="K536" t="str">
            <v>Semolina/PO/24-25/000534</v>
          </cell>
          <cell r="L536" t="str">
            <v>50%Semolina/PO/24-25/000534</v>
          </cell>
          <cell r="N536" t="str">
            <v>V000327</v>
          </cell>
          <cell r="O536" t="str">
            <v>DS Techworks Solutions Private Limited</v>
          </cell>
        </row>
        <row r="537">
          <cell r="K537" t="str">
            <v>Semolina/PO/24-25/000535</v>
          </cell>
          <cell r="L537" t="str">
            <v>100%Semolina/PO/24-25/000535/1</v>
          </cell>
          <cell r="M537" t="str">
            <v>ADV/24-25/000587</v>
          </cell>
          <cell r="N537" t="str">
            <v>V000617</v>
          </cell>
          <cell r="O537" t="str">
            <v>PRIZMATIC CORPORATES</v>
          </cell>
        </row>
        <row r="538">
          <cell r="K538" t="str">
            <v>Semolina/PO/24-25/000538</v>
          </cell>
          <cell r="L538" t="str">
            <v>50%Semolina/PO/24-25/000538</v>
          </cell>
          <cell r="N538" t="str">
            <v>V000083</v>
          </cell>
          <cell r="O538" t="str">
            <v>TELENETWORK</v>
          </cell>
        </row>
        <row r="539">
          <cell r="K539" t="str">
            <v>Semolina/PO/24-25/000433</v>
          </cell>
          <cell r="L539" t="str">
            <v>100%Semolina/PO/24-25/000433/1</v>
          </cell>
          <cell r="M539" t="str">
            <v>ADV/24-25/000518</v>
          </cell>
          <cell r="N539" t="str">
            <v>V000105</v>
          </cell>
          <cell r="O539" t="str">
            <v>ACE ONE TECH</v>
          </cell>
        </row>
        <row r="540">
          <cell r="K540" t="str">
            <v>Semolina/PO/24-25/000440</v>
          </cell>
          <cell r="L540" t="str">
            <v>100%Semolina/PO/24-25/000440/1</v>
          </cell>
          <cell r="M540" t="str">
            <v>ADV/24-25/000502</v>
          </cell>
          <cell r="N540" t="str">
            <v>V000501</v>
          </cell>
          <cell r="O540" t="str">
            <v>White Gloves Company Inc</v>
          </cell>
        </row>
        <row r="541">
          <cell r="K541" t="str">
            <v>Semolina/PO/24-25/000553</v>
          </cell>
          <cell r="L541" t="str">
            <v>50%Semolina/PO/24-25/000553/1</v>
          </cell>
          <cell r="M541" t="str">
            <v>ADV/24-25/000503</v>
          </cell>
          <cell r="N541" t="str">
            <v>V000103</v>
          </cell>
          <cell r="O541" t="str">
            <v>NUGREEN BUILDING TECHNOLOGIES PRIVATE LIMITED</v>
          </cell>
        </row>
        <row r="542">
          <cell r="K542" t="str">
            <v>Semolina/PO/24-25/000503</v>
          </cell>
          <cell r="L542" t="str">
            <v>100%Semolina/PO/24-25/000503/1</v>
          </cell>
          <cell r="M542" t="str">
            <v>ADV/24-25/000504</v>
          </cell>
          <cell r="N542" t="str">
            <v>V000837</v>
          </cell>
          <cell r="O542" t="str">
            <v>AALLIANCE TSCS PRIVATE LIMITED</v>
          </cell>
        </row>
        <row r="543">
          <cell r="K543" t="str">
            <v>Semolina/PO/24-25/000542</v>
          </cell>
          <cell r="L543" t="str">
            <v>100%Semolina/PO/24-25/000542/1</v>
          </cell>
          <cell r="M543" t="str">
            <v>ADV/24-25/000505</v>
          </cell>
          <cell r="N543" t="str">
            <v>V000837</v>
          </cell>
          <cell r="O543" t="str">
            <v>AALLIANCE TSCS PRIVATE LIMITED</v>
          </cell>
        </row>
        <row r="544">
          <cell r="K544" t="str">
            <v>Semolina/PO/24-25/000543</v>
          </cell>
          <cell r="L544" t="str">
            <v>100%Semolina/PO/24-25/000543/1</v>
          </cell>
          <cell r="M544" t="str">
            <v>ADV/24-25/000506</v>
          </cell>
          <cell r="N544" t="str">
            <v>V000837</v>
          </cell>
          <cell r="O544" t="str">
            <v>AALLIANCE TSCS PRIVATE LIMITED</v>
          </cell>
        </row>
        <row r="545">
          <cell r="K545" t="str">
            <v>Semolina/PO/24-25/000584</v>
          </cell>
          <cell r="L545" t="str">
            <v>100%Semolina/PO/24-25/000584/1</v>
          </cell>
          <cell r="M545" t="str">
            <v>ADV/24-25/000507</v>
          </cell>
          <cell r="N545" t="str">
            <v>V000758</v>
          </cell>
          <cell r="O545" t="str">
            <v>Steelcraft food service Equipments Pvt Ltd.</v>
          </cell>
        </row>
        <row r="546">
          <cell r="K546" t="str">
            <v>Semolina/PO/24-25/000612</v>
          </cell>
          <cell r="L546" t="str">
            <v>100%Semolina/PO/24-25/000612/1</v>
          </cell>
          <cell r="M546" t="str">
            <v>ADV/24-25/000508</v>
          </cell>
          <cell r="N546" t="str">
            <v>V000659</v>
          </cell>
          <cell r="O546" t="str">
            <v>TECHMATE INDUSTRIES</v>
          </cell>
        </row>
        <row r="547">
          <cell r="K547" t="str">
            <v>Semolina/PO/24-25/000613</v>
          </cell>
          <cell r="L547" t="str">
            <v>100%Semolina/PO/24-25/000613/1</v>
          </cell>
          <cell r="M547" t="str">
            <v>ADV/24-25/000509</v>
          </cell>
          <cell r="N547" t="str">
            <v>V000659</v>
          </cell>
          <cell r="O547" t="str">
            <v>TECHMATE INDUSTRIES</v>
          </cell>
        </row>
        <row r="548">
          <cell r="K548" t="str">
            <v>Semolina/PO/24-25/000610</v>
          </cell>
          <cell r="L548" t="str">
            <v>100%Semolina/PO/24-25/000610/1</v>
          </cell>
          <cell r="M548" t="str">
            <v>ADV/24-25/000510</v>
          </cell>
          <cell r="N548" t="str">
            <v>V000659</v>
          </cell>
          <cell r="O548" t="str">
            <v>TECHMATE INDUSTRIES</v>
          </cell>
        </row>
        <row r="549">
          <cell r="K549" t="str">
            <v>Semolina/PO/24-25/000491</v>
          </cell>
          <cell r="L549" t="str">
            <v>100%Semolina/PO/24-25/000491/1</v>
          </cell>
          <cell r="M549" t="str">
            <v>ADV/24-25/000511</v>
          </cell>
          <cell r="N549" t="str">
            <v>V000556</v>
          </cell>
          <cell r="O549" t="str">
            <v>M  S GOYAL KITCHEN EQUIPMENTS</v>
          </cell>
        </row>
        <row r="550">
          <cell r="K550" t="str">
            <v>Semolina/PO/24-25/000524</v>
          </cell>
          <cell r="L550" t="str">
            <v>100%Semolina/PO/24-25/000524/1</v>
          </cell>
          <cell r="M550" t="str">
            <v>ADV/24-25/000588</v>
          </cell>
          <cell r="N550" t="str">
            <v>V000715</v>
          </cell>
          <cell r="O550" t="str">
            <v>J KANTILAL &amp; BROTHERS</v>
          </cell>
        </row>
        <row r="551">
          <cell r="K551" t="str">
            <v>Semolina/PO/24-25/000620</v>
          </cell>
          <cell r="L551" t="str">
            <v>100%Semolina/PO/24-25/000620/1</v>
          </cell>
          <cell r="M551" t="str">
            <v>ADV/24-25/000512</v>
          </cell>
          <cell r="N551" t="str">
            <v>V000886</v>
          </cell>
          <cell r="O551" t="str">
            <v>NORTH EAST CALIBRATION AND TESTING LABORATORY</v>
          </cell>
        </row>
        <row r="552">
          <cell r="K552" t="str">
            <v>Semolina/PO/24-25/000529</v>
          </cell>
          <cell r="L552" t="str">
            <v>100%Semolina/PO/24-25/000529/1</v>
          </cell>
          <cell r="M552" t="str">
            <v>ADV/24-25/000528</v>
          </cell>
          <cell r="N552" t="str">
            <v>V000101</v>
          </cell>
          <cell r="O552" t="str">
            <v>GROSS KITCHEN EQUIPMENTS</v>
          </cell>
        </row>
        <row r="553">
          <cell r="K553" t="str">
            <v>Semolina/PO/24-25/000638</v>
          </cell>
          <cell r="L553" t="str">
            <v>100%Semolina/PO/24-25/000638</v>
          </cell>
          <cell r="M553" t="str">
            <v>ADV/24-25/000491</v>
          </cell>
          <cell r="N553" t="str">
            <v>V000516</v>
          </cell>
          <cell r="O553" t="str">
            <v>Lite Bite Travel Foods Private Limited</v>
          </cell>
        </row>
        <row r="554">
          <cell r="K554" t="str">
            <v>Semolina/PO/24-25/000487</v>
          </cell>
          <cell r="L554" t="str">
            <v>100%Semolina/PO/24-25/000487/1</v>
          </cell>
          <cell r="M554" t="str">
            <v>ADV/24-25/000529</v>
          </cell>
          <cell r="N554" t="str">
            <v>V000867</v>
          </cell>
          <cell r="O554" t="str">
            <v>THE HOSPITALITY SOLUTION</v>
          </cell>
        </row>
        <row r="555">
          <cell r="K555" t="str">
            <v>Semolina/PO/24-25/000564</v>
          </cell>
          <cell r="L555" t="str">
            <v>100%Semolina/PO/24-25/000564/1</v>
          </cell>
          <cell r="M555" t="str">
            <v>ADV/24-25/000513</v>
          </cell>
          <cell r="N555" t="str">
            <v>V000303</v>
          </cell>
          <cell r="O555" t="str">
            <v>Legend Sanicure Private Limited</v>
          </cell>
        </row>
        <row r="556">
          <cell r="K556" t="str">
            <v>Semolina/PO/24-25/000629</v>
          </cell>
          <cell r="L556" t="str">
            <v>100%Semolina/PO/24-25/000629/1</v>
          </cell>
          <cell r="M556" t="str">
            <v>ADV/24-25/000514</v>
          </cell>
          <cell r="N556" t="str">
            <v>V000168</v>
          </cell>
          <cell r="O556" t="str">
            <v>Grandmaster Innovations Private Limited</v>
          </cell>
        </row>
        <row r="557">
          <cell r="K557" t="str">
            <v>Semolina/PO/24-25/000402</v>
          </cell>
          <cell r="L557" t="str">
            <v>100%Semolina/PO/24-25/000402/1</v>
          </cell>
          <cell r="M557" t="str">
            <v>ADV/24-25/000515</v>
          </cell>
          <cell r="N557" t="str">
            <v>V000376</v>
          </cell>
          <cell r="O557" t="str">
            <v>Blue Star Limited</v>
          </cell>
        </row>
        <row r="558">
          <cell r="K558" t="str">
            <v>Semolina/PO/24-25/000552</v>
          </cell>
          <cell r="L558" t="str">
            <v>100%Semolina/PO/24-25/000552/1</v>
          </cell>
          <cell r="M558" t="str">
            <v>ADV/24-25/000516</v>
          </cell>
          <cell r="N558" t="str">
            <v>V000761</v>
          </cell>
          <cell r="O558" t="str">
            <v>A R EQUIPMENTS</v>
          </cell>
        </row>
        <row r="559">
          <cell r="K559" t="str">
            <v>Semolina/PO/24-25/000461</v>
          </cell>
          <cell r="L559" t="str">
            <v>50%Semolina/PO/24-25/000461/1</v>
          </cell>
          <cell r="M559" t="str">
            <v>ADV/24-25/000530</v>
          </cell>
          <cell r="N559" t="str">
            <v>V000790</v>
          </cell>
          <cell r="O559" t="str">
            <v>AMIGO VASTUKALP</v>
          </cell>
        </row>
        <row r="560">
          <cell r="K560" t="str">
            <v>Semolina/PO/24-25/000463</v>
          </cell>
          <cell r="L560" t="str">
            <v>50%Semolina/PO/24-25/000463/1</v>
          </cell>
          <cell r="M560" t="str">
            <v>ADV/24-25/000531</v>
          </cell>
          <cell r="N560" t="str">
            <v>V000790</v>
          </cell>
          <cell r="O560" t="str">
            <v>AMIGO VASTUKALP</v>
          </cell>
        </row>
        <row r="561">
          <cell r="K561" t="str">
            <v>Semolina/PO/24-25/000588</v>
          </cell>
          <cell r="L561" t="str">
            <v>30%Semolina/PO/24-25/000588/1</v>
          </cell>
          <cell r="M561" t="str">
            <v>ADV/24-25/000532</v>
          </cell>
          <cell r="N561" t="str">
            <v>V000464</v>
          </cell>
          <cell r="O561" t="str">
            <v>Pikture Perfect Design Studio Pvt. Ltd.</v>
          </cell>
        </row>
        <row r="562">
          <cell r="K562" t="str">
            <v>Semolina/PO/24-25/000622</v>
          </cell>
          <cell r="L562" t="str">
            <v>100%Semolina/PO/24-25/000622/1</v>
          </cell>
          <cell r="M562" t="str">
            <v>ADV/24-25/000533</v>
          </cell>
          <cell r="N562" t="str">
            <v>V000040</v>
          </cell>
          <cell r="O562" t="str">
            <v>B S INTERNATIONAL</v>
          </cell>
        </row>
        <row r="563">
          <cell r="K563" t="str">
            <v>Semolina/PO/24-25/000623</v>
          </cell>
          <cell r="L563" t="str">
            <v>100%Semolina/PO/24-25/000623/1</v>
          </cell>
          <cell r="M563" t="str">
            <v>ADV/24-25/000534</v>
          </cell>
          <cell r="N563" t="str">
            <v>V000040</v>
          </cell>
          <cell r="O563" t="str">
            <v>B S INTERNATIONAL</v>
          </cell>
        </row>
        <row r="564">
          <cell r="K564" t="str">
            <v>Semolina/PO/24-25/000599</v>
          </cell>
          <cell r="L564" t="str">
            <v>100%Semolina/PO/24-25/000599/1</v>
          </cell>
          <cell r="M564" t="str">
            <v>ADV/24-25/000535</v>
          </cell>
          <cell r="N564" t="str">
            <v>V000212</v>
          </cell>
          <cell r="O564" t="str">
            <v>Middleby Celfrost Innovations Private Limited</v>
          </cell>
        </row>
        <row r="565">
          <cell r="K565" t="str">
            <v>Semolina/PO/24-25/000492</v>
          </cell>
          <cell r="L565" t="str">
            <v>50%Semolina/PO/24-25/000492</v>
          </cell>
          <cell r="N565" t="str">
            <v>V000461</v>
          </cell>
          <cell r="O565" t="str">
            <v>Impulse Branding Solutions</v>
          </cell>
        </row>
        <row r="566">
          <cell r="K566" t="str">
            <v>Semolina/PO/24-25/000545</v>
          </cell>
          <cell r="L566" t="str">
            <v>30%Semolina/PO/24-25/000545/1</v>
          </cell>
          <cell r="M566" t="str">
            <v>ADV/24-25/000536</v>
          </cell>
          <cell r="N566" t="str">
            <v>V000028</v>
          </cell>
          <cell r="O566" t="str">
            <v>FALLOW DEZIENCE TREE LLP</v>
          </cell>
        </row>
        <row r="567">
          <cell r="K567" t="str">
            <v>Semolina/PO/24-25/000585</v>
          </cell>
          <cell r="L567" t="str">
            <v>50%Semolina/PO/24-25/000585/1</v>
          </cell>
          <cell r="M567" t="str">
            <v>ADV/24-25/000537</v>
          </cell>
          <cell r="N567" t="str">
            <v>V000028</v>
          </cell>
          <cell r="O567" t="str">
            <v>FALLOW DEZIENCE TREE LLP</v>
          </cell>
        </row>
        <row r="568">
          <cell r="K568" t="str">
            <v>Semolina/PO/24-25/000544</v>
          </cell>
          <cell r="L568" t="str">
            <v>75%Semolina/PO/24-25/000544/1</v>
          </cell>
          <cell r="M568" t="str">
            <v>ADV/24-25/000545</v>
          </cell>
          <cell r="N568" t="str">
            <v>V000107</v>
          </cell>
          <cell r="O568" t="str">
            <v>HARMONY INTERNATIONAL</v>
          </cell>
        </row>
        <row r="569">
          <cell r="K569" t="str">
            <v>Semolina/PO/24-25/000632</v>
          </cell>
          <cell r="L569" t="str">
            <v>100%Semolina/PO/24-25/000632/1</v>
          </cell>
          <cell r="M569" t="str">
            <v>ADV/24-25/000548</v>
          </cell>
          <cell r="N569" t="str">
            <v>V000096</v>
          </cell>
          <cell r="O569" t="str">
            <v>TRUFROST COOLING PRIVATE LIMITED</v>
          </cell>
        </row>
        <row r="570">
          <cell r="K570" t="str">
            <v>Semolina/PO/24-25/000523</v>
          </cell>
          <cell r="L570" t="str">
            <v>100%Semolina/PO/24-25/000523/1</v>
          </cell>
          <cell r="M570" t="str">
            <v>ADV/24-25/000539</v>
          </cell>
          <cell r="N570" t="str">
            <v>V000715</v>
          </cell>
          <cell r="O570" t="str">
            <v>J KANTILAL &amp; BROTHERS</v>
          </cell>
        </row>
        <row r="571">
          <cell r="K571" t="str">
            <v>Semolina/PO/24-25/000344</v>
          </cell>
          <cell r="L571" t="str">
            <v>50%Semolina/PO/24-25/000344/1</v>
          </cell>
          <cell r="N571" t="str">
            <v>V000212</v>
          </cell>
          <cell r="O571" t="str">
            <v>Middleby Celfrost Innovations Private Limited</v>
          </cell>
        </row>
        <row r="572">
          <cell r="K572" t="str">
            <v>Semolina/PO/24-25/000556</v>
          </cell>
          <cell r="L572" t="str">
            <v>50%Semolina/PO/24-25/000556</v>
          </cell>
          <cell r="N572" t="str">
            <v>V000212</v>
          </cell>
          <cell r="O572" t="str">
            <v>Middleby Celfrost Innovations Private Limited</v>
          </cell>
        </row>
        <row r="573">
          <cell r="K573" t="str">
            <v>Semolina/PO/24-25/000621</v>
          </cell>
          <cell r="L573" t="str">
            <v>100%Semolina/PO/24-25/000621/1</v>
          </cell>
          <cell r="M573" t="str">
            <v>ADV/24-25/000549</v>
          </cell>
          <cell r="N573" t="str">
            <v>V000463</v>
          </cell>
          <cell r="O573" t="str">
            <v>Jagit India Private Limited</v>
          </cell>
        </row>
        <row r="574">
          <cell r="K574" t="str">
            <v>Semolina/PO/24-25/000490</v>
          </cell>
          <cell r="L574" t="str">
            <v>100%Semolina/PO/24-25/000490/1</v>
          </cell>
          <cell r="M574" t="str">
            <v>ADV/24-25/000550</v>
          </cell>
          <cell r="N574" t="str">
            <v>V000376</v>
          </cell>
          <cell r="O574" t="str">
            <v>Blue Star Limited</v>
          </cell>
        </row>
        <row r="575">
          <cell r="K575" t="str">
            <v>Semolina/PO/24-25/000648</v>
          </cell>
          <cell r="L575" t="str">
            <v>100%Semolina/PO/24-25/000648/1</v>
          </cell>
          <cell r="M575" t="str">
            <v>ADV/24-25/000551</v>
          </cell>
          <cell r="N575" t="str">
            <v>V000921</v>
          </cell>
          <cell r="O575" t="str">
            <v xml:space="preserve">VAST FACILITY SOLUTIONS PVT LTD </v>
          </cell>
        </row>
        <row r="576">
          <cell r="K576" t="str">
            <v>Semolina/PO/24-25/000683</v>
          </cell>
          <cell r="L576" t="str">
            <v>100%Semolina/PO/24-25/000683/1</v>
          </cell>
          <cell r="N576" t="str">
            <v>V000094</v>
          </cell>
          <cell r="O576" t="str">
            <v>MITTAL INTERNATIONAL</v>
          </cell>
        </row>
        <row r="577">
          <cell r="K577" t="str">
            <v>Semolina/PO/24-25/000615</v>
          </cell>
          <cell r="L577" t="str">
            <v>100%Semolina/PO/24-25/000615/1</v>
          </cell>
          <cell r="M577" t="str">
            <v>ADV/24-25/000552</v>
          </cell>
          <cell r="N577" t="str">
            <v>V000047</v>
          </cell>
          <cell r="O577" t="str">
            <v>HOTEL WORLD STEEL</v>
          </cell>
        </row>
        <row r="578">
          <cell r="K578" t="str">
            <v>Semolina/PO/24-25/000616</v>
          </cell>
          <cell r="L578" t="str">
            <v>75%Semolina/PO/24-25/000616/1</v>
          </cell>
          <cell r="M578" t="str">
            <v>ADV/24-25/000553</v>
          </cell>
          <cell r="N578" t="str">
            <v>V000047</v>
          </cell>
          <cell r="O578" t="str">
            <v>HOTEL WORLD STEEL</v>
          </cell>
        </row>
        <row r="579">
          <cell r="K579" t="str">
            <v>Semolina/PO/24-25/000624</v>
          </cell>
          <cell r="L579" t="str">
            <v>100%Semolina/PO/24-25/000624/1</v>
          </cell>
          <cell r="M579" t="str">
            <v>ADV/24-25/000554</v>
          </cell>
          <cell r="N579" t="str">
            <v>V000077</v>
          </cell>
          <cell r="O579" t="str">
            <v>RAHUL MENS WEAR</v>
          </cell>
        </row>
        <row r="580">
          <cell r="K580" t="str">
            <v>Semolina/PO/24-25/000636</v>
          </cell>
          <cell r="L580" t="str">
            <v>100%Semolina/PO/24-25/000636/1</v>
          </cell>
          <cell r="M580" t="str">
            <v>ADV/24-25/000555</v>
          </cell>
          <cell r="N580" t="str">
            <v>V000047</v>
          </cell>
          <cell r="O580" t="str">
            <v>HOTEL WORLD STEEL</v>
          </cell>
        </row>
        <row r="581">
          <cell r="K581" t="str">
            <v>Semolina/PO/24-25/000637</v>
          </cell>
          <cell r="L581" t="str">
            <v>100%Semolina/PO/24-25/000637/1</v>
          </cell>
          <cell r="M581" t="str">
            <v>ADV/24-25/000556</v>
          </cell>
          <cell r="N581" t="str">
            <v>V000409</v>
          </cell>
          <cell r="O581" t="str">
            <v>SHREE ENTERPRISES</v>
          </cell>
        </row>
        <row r="582">
          <cell r="K582" t="str">
            <v>Semolina/PO/24-25/000642</v>
          </cell>
          <cell r="L582" t="str">
            <v>100%Semolina/PO/24-25/000642/1</v>
          </cell>
          <cell r="M582" t="str">
            <v>ADV/24-25/000557</v>
          </cell>
          <cell r="N582" t="str">
            <v>V000087</v>
          </cell>
          <cell r="O582" t="str">
            <v>SAMEER HOTEL SUPPLIES</v>
          </cell>
        </row>
        <row r="583">
          <cell r="K583" t="str">
            <v>Semolina/PO/24-25/000650</v>
          </cell>
          <cell r="L583" t="str">
            <v>100%Semolina/PO/24-25/000650/1</v>
          </cell>
          <cell r="M583" t="str">
            <v>ADV/24-25/000558</v>
          </cell>
          <cell r="N583" t="str">
            <v>V000680</v>
          </cell>
          <cell r="O583" t="str">
            <v>RUPA STEEL CENTRE</v>
          </cell>
        </row>
        <row r="584">
          <cell r="K584" t="str">
            <v>Semolina/PO/24-25/000652</v>
          </cell>
          <cell r="L584" t="str">
            <v>100%Semolina/PO/24-25/000652/1</v>
          </cell>
          <cell r="M584" t="str">
            <v>ADV/24-25/000559</v>
          </cell>
          <cell r="N584" t="str">
            <v>V000047</v>
          </cell>
          <cell r="O584" t="str">
            <v>HOTEL WORLD STEEL</v>
          </cell>
        </row>
        <row r="585">
          <cell r="K585" t="str">
            <v>Semolina/PO/24-25/000653</v>
          </cell>
          <cell r="L585" t="str">
            <v>100%Semolina/PO/24-25/000653/1</v>
          </cell>
          <cell r="M585" t="str">
            <v>ADV/24-25/000560</v>
          </cell>
          <cell r="N585" t="str">
            <v>V000126</v>
          </cell>
          <cell r="O585" t="str">
            <v>VENUS INDUSTRIES</v>
          </cell>
        </row>
        <row r="586">
          <cell r="K586" t="str">
            <v>Semolina/PO/24-25/000663</v>
          </cell>
          <cell r="L586" t="str">
            <v>100%Semolina/PO/24-25/000663/1</v>
          </cell>
          <cell r="M586" t="str">
            <v>ADV/24-25/000561</v>
          </cell>
          <cell r="N586" t="str">
            <v>V000138</v>
          </cell>
          <cell r="O586" t="str">
            <v>A M HASANALI AND SONS</v>
          </cell>
        </row>
        <row r="587">
          <cell r="K587" t="str">
            <v>Semolina/PO/24-25/000667</v>
          </cell>
          <cell r="L587" t="str">
            <v>100%Semolina/PO/24-25/000667/1</v>
          </cell>
          <cell r="M587" t="str">
            <v>ADV/24-25/000562</v>
          </cell>
          <cell r="N587" t="str">
            <v>V000047</v>
          </cell>
          <cell r="O587" t="str">
            <v>HOTEL WORLD STEEL</v>
          </cell>
        </row>
        <row r="588">
          <cell r="K588" t="str">
            <v>Semolina/PO/24-25/000668</v>
          </cell>
          <cell r="L588" t="str">
            <v>100%Semolina/PO/24-25/000668/1</v>
          </cell>
          <cell r="M588" t="str">
            <v>ADV/24-25/000563</v>
          </cell>
          <cell r="N588" t="str">
            <v>V000047</v>
          </cell>
          <cell r="O588" t="str">
            <v>HOTEL WORLD STEEL</v>
          </cell>
        </row>
        <row r="589">
          <cell r="K589" t="str">
            <v>Semolina/PO/24-25/000670</v>
          </cell>
          <cell r="L589" t="str">
            <v>100%Semolina/PO/24-25/000670/1</v>
          </cell>
          <cell r="M589" t="str">
            <v>ADV/24-25/000564</v>
          </cell>
          <cell r="N589" t="str">
            <v>V000047</v>
          </cell>
          <cell r="O589" t="str">
            <v>HOTEL WORLD STEEL</v>
          </cell>
        </row>
        <row r="590">
          <cell r="K590" t="str">
            <v>Semolina/PO/24-25/000671</v>
          </cell>
          <cell r="L590" t="str">
            <v>100%Semolina/PO/24-25/000671/1</v>
          </cell>
          <cell r="M590" t="str">
            <v>ADV/24-25/000565</v>
          </cell>
          <cell r="N590" t="str">
            <v>V000047</v>
          </cell>
          <cell r="O590" t="str">
            <v>HOTEL WORLD STEEL</v>
          </cell>
        </row>
        <row r="591">
          <cell r="K591" t="str">
            <v>Semolina/PO/24-25/000693</v>
          </cell>
          <cell r="L591" t="str">
            <v>100%Semolina/PO/24-25/000693/1</v>
          </cell>
          <cell r="M591" t="str">
            <v>ADV/24-25/000566</v>
          </cell>
          <cell r="N591" t="str">
            <v>V000047</v>
          </cell>
          <cell r="O591" t="str">
            <v>HOTEL WORLD STEEL</v>
          </cell>
        </row>
        <row r="592">
          <cell r="K592" t="str">
            <v>Semolina/PO/24-25/000651</v>
          </cell>
          <cell r="L592" t="str">
            <v>100%Semolina/PO/24-25/000651/1</v>
          </cell>
          <cell r="M592" t="str">
            <v>ADV/24-25/000567</v>
          </cell>
          <cell r="N592" t="str">
            <v>V000463</v>
          </cell>
          <cell r="O592" t="str">
            <v>Jagit India Private Limited</v>
          </cell>
        </row>
        <row r="593">
          <cell r="K593" t="str">
            <v>Semolina/PO/24-25/000685</v>
          </cell>
          <cell r="L593" t="str">
            <v>50%Semolina/PO/24-25/000685/1</v>
          </cell>
          <cell r="M593" t="str">
            <v>ADV/24-25/000568</v>
          </cell>
          <cell r="N593" t="str">
            <v>V000327</v>
          </cell>
          <cell r="O593" t="str">
            <v>DS Techworks Solutions Private Limited</v>
          </cell>
        </row>
        <row r="594">
          <cell r="K594" t="str">
            <v>Semolina/PO/24-25/000672</v>
          </cell>
          <cell r="L594" t="str">
            <v>100%Semolina/PO/24-25/000672/1</v>
          </cell>
          <cell r="M594" t="str">
            <v>ADV/24-25/000569</v>
          </cell>
          <cell r="N594" t="str">
            <v>V000397</v>
          </cell>
          <cell r="O594" t="str">
            <v>Amma Enterprises</v>
          </cell>
        </row>
        <row r="595">
          <cell r="K595" t="str">
            <v>Semolina/PO/24-25/000565</v>
          </cell>
          <cell r="L595" t="str">
            <v>100%Semolina/PO/24-25/000565/1</v>
          </cell>
          <cell r="M595" t="str">
            <v>ADV/24-25/000570</v>
          </cell>
          <cell r="N595" t="str">
            <v>V000212</v>
          </cell>
          <cell r="O595" t="str">
            <v>Middleby Celfrost Innovations Private Limited</v>
          </cell>
        </row>
        <row r="596">
          <cell r="K596" t="str">
            <v>Semolina/PO/24-25/000519</v>
          </cell>
          <cell r="L596" t="str">
            <v>100%Semolina/PO/24-25/000519/1</v>
          </cell>
          <cell r="M596" t="str">
            <v>ADV/24-25/000571</v>
          </cell>
          <cell r="N596" t="str">
            <v>V000881</v>
          </cell>
          <cell r="O596" t="str">
            <v xml:space="preserve">UNOX INDIA PRIVATE LIMITED </v>
          </cell>
        </row>
        <row r="597">
          <cell r="K597" t="str">
            <v>Semolina/PO/24-25/000518</v>
          </cell>
          <cell r="L597" t="str">
            <v>100%Semolina/PO/24-25/000518/1</v>
          </cell>
          <cell r="M597" t="str">
            <v>ADV/24-25/000572</v>
          </cell>
          <cell r="N597" t="str">
            <v>V000881</v>
          </cell>
          <cell r="O597" t="str">
            <v xml:space="preserve">UNOX INDIA PRIVATE LIMITED </v>
          </cell>
        </row>
        <row r="598">
          <cell r="K598" t="str">
            <v>Semolina/PO/24-25/000537</v>
          </cell>
          <cell r="L598" t="str">
            <v>50%Semolina/PO/24-25/000537/1</v>
          </cell>
          <cell r="M598" t="str">
            <v>ADV/24-25/000573</v>
          </cell>
          <cell r="N598" t="str">
            <v>V000756</v>
          </cell>
          <cell r="O598" t="str">
            <v>Sai Edge Solutions</v>
          </cell>
        </row>
        <row r="599">
          <cell r="K599" t="str">
            <v>Semolina/PO/24-25/000470</v>
          </cell>
          <cell r="L599" t="str">
            <v>100%Semolina/PO/24-25/000470/1</v>
          </cell>
          <cell r="N599" t="str">
            <v>V000292</v>
          </cell>
          <cell r="O599" t="str">
            <v>Technocrats Security Systems Private Limited</v>
          </cell>
        </row>
        <row r="600">
          <cell r="K600" t="str">
            <v>Semolina/PO/24-25/000489</v>
          </cell>
          <cell r="L600" t="str">
            <v>100%Semolina/PO/24-25/000489/1</v>
          </cell>
          <cell r="M600" t="str">
            <v>ADV/24-25/000574</v>
          </cell>
          <cell r="N600" t="str">
            <v>V000574</v>
          </cell>
          <cell r="O600" t="str">
            <v>GILLY PROFESSIONAL KITCHENS</v>
          </cell>
        </row>
        <row r="601">
          <cell r="K601" t="str">
            <v>Semolina/PO/24-25/000288</v>
          </cell>
          <cell r="L601" t="str">
            <v>50%Semolina/PO/24-25/000288/2/1</v>
          </cell>
          <cell r="M601" t="str">
            <v>ADV/24-25/000575</v>
          </cell>
          <cell r="N601" t="str">
            <v>V000376</v>
          </cell>
          <cell r="O601" t="str">
            <v>Blue Star Limited</v>
          </cell>
        </row>
        <row r="602">
          <cell r="K602" t="str">
            <v>Semolina/PO/24-25/000658</v>
          </cell>
          <cell r="L602" t="str">
            <v>50%Semolina/PO/24-25/000658/1</v>
          </cell>
          <cell r="M602" t="str">
            <v>ADV/24-25/000576</v>
          </cell>
          <cell r="N602" t="str">
            <v>V000119</v>
          </cell>
          <cell r="O602" t="str">
            <v xml:space="preserve">ALTITUDE MARKETING LLP </v>
          </cell>
        </row>
        <row r="603">
          <cell r="K603" t="str">
            <v>Semolina/PO/24-25/000676</v>
          </cell>
          <cell r="L603" t="str">
            <v>25%Semolina/PO/24-25/000676/1</v>
          </cell>
          <cell r="M603" t="str">
            <v>ADV/24-25/000577</v>
          </cell>
          <cell r="N603" t="str">
            <v>V000935</v>
          </cell>
          <cell r="O603" t="str">
            <v>COMMERCIAL KITCHEN DESIGNERS</v>
          </cell>
        </row>
        <row r="604">
          <cell r="K604" t="str">
            <v>Semolina/PO/24-25/000464</v>
          </cell>
          <cell r="L604" t="str">
            <v>50%Semolina/PO/24-25/000464/1</v>
          </cell>
          <cell r="M604" t="str">
            <v>ADV/24-25/000578</v>
          </cell>
          <cell r="N604" t="str">
            <v>V000790</v>
          </cell>
          <cell r="O604" t="str">
            <v>AMIGO VASTUKALP</v>
          </cell>
        </row>
        <row r="605">
          <cell r="K605" t="str">
            <v>Semolina/PO/24-25/000699</v>
          </cell>
          <cell r="L605" t="str">
            <v>100%Semolina/PO/24-25/000699/1</v>
          </cell>
          <cell r="M605" t="str">
            <v>ADV/24-25/000589</v>
          </cell>
          <cell r="N605" t="str">
            <v>V000047</v>
          </cell>
          <cell r="O605" t="str">
            <v>HOTEL WORLD STEEL</v>
          </cell>
        </row>
        <row r="606">
          <cell r="K606" t="str">
            <v>Semolina/PO/24-25/000701</v>
          </cell>
          <cell r="L606" t="str">
            <v>100%Semolina/PO/24-25/000701/1</v>
          </cell>
          <cell r="M606" t="str">
            <v>ADV/24-25/000590</v>
          </cell>
          <cell r="N606" t="str">
            <v>V000047</v>
          </cell>
          <cell r="O606" t="str">
            <v>HOTEL WORLD STEEL</v>
          </cell>
        </row>
        <row r="607">
          <cell r="K607" t="str">
            <v>Semolina/PO/24-25/000705</v>
          </cell>
          <cell r="L607" t="str">
            <v>100%Semolina/PO/24-25/000705/1</v>
          </cell>
          <cell r="M607" t="str">
            <v>ADV/24-25/000591</v>
          </cell>
          <cell r="N607" t="str">
            <v>V000047</v>
          </cell>
          <cell r="O607" t="str">
            <v>HOTEL WORLD STEEL</v>
          </cell>
        </row>
        <row r="608">
          <cell r="K608" t="str">
            <v>Semolina/PO/24-25/000698</v>
          </cell>
          <cell r="L608" t="str">
            <v>100%Semolina/PO/24-25/000698/1</v>
          </cell>
          <cell r="M608" t="str">
            <v>ADV/24-25/000592</v>
          </cell>
          <cell r="N608" t="str">
            <v>V000047</v>
          </cell>
          <cell r="O608" t="str">
            <v>HOTEL WORLD STEEL</v>
          </cell>
        </row>
        <row r="609">
          <cell r="K609" t="str">
            <v>Semolina/PO/24-25/000700</v>
          </cell>
          <cell r="L609" t="str">
            <v>100%Semolina/PO/24-25/000700/1</v>
          </cell>
          <cell r="M609" t="str">
            <v>ADV/24-25/000593</v>
          </cell>
          <cell r="N609" t="str">
            <v>V000047</v>
          </cell>
          <cell r="O609" t="str">
            <v>HOTEL WORLD STEEL</v>
          </cell>
        </row>
        <row r="610">
          <cell r="K610" t="str">
            <v>Semolina/PO/24-25/000718</v>
          </cell>
          <cell r="L610" t="str">
            <v>100%Semolina/PO/24-25/000718/1</v>
          </cell>
          <cell r="M610" t="str">
            <v>ADV/24-25/000594</v>
          </cell>
          <cell r="N610" t="str">
            <v>V000105</v>
          </cell>
          <cell r="O610" t="str">
            <v>ACE ONE TECH</v>
          </cell>
        </row>
        <row r="611">
          <cell r="K611" t="str">
            <v>Semolina/PO/24-25/000654</v>
          </cell>
          <cell r="L611" t="str">
            <v>100%Semolina/PO/24-25/000654/1</v>
          </cell>
          <cell r="M611" t="str">
            <v>ADV/24-25/000595</v>
          </cell>
          <cell r="N611" t="str">
            <v>V000904</v>
          </cell>
          <cell r="O611" t="str">
            <v xml:space="preserve">S.G.ENGINEERING WORKS </v>
          </cell>
        </row>
        <row r="612">
          <cell r="K612" t="str">
            <v>Semolina/PO/24-25/000702</v>
          </cell>
          <cell r="L612" t="str">
            <v>100%Semolina/PO/24-25/000702/1</v>
          </cell>
          <cell r="M612" t="str">
            <v>ADV/24-25/000596</v>
          </cell>
          <cell r="N612" t="str">
            <v>V000047</v>
          </cell>
          <cell r="O612" t="str">
            <v>HOTEL WORLD STEEL</v>
          </cell>
        </row>
        <row r="613">
          <cell r="K613" t="str">
            <v>Semolina/PO/24-25/000640</v>
          </cell>
          <cell r="L613" t="str">
            <v>100%Semolina/PO/24-25/000640/1</v>
          </cell>
          <cell r="M613" t="str">
            <v>ADV/24-25/000597</v>
          </cell>
          <cell r="N613" t="str">
            <v>V000126</v>
          </cell>
          <cell r="O613" t="str">
            <v>VENUS INDUSTRIES</v>
          </cell>
        </row>
        <row r="614">
          <cell r="K614" t="str">
            <v>Semolina/PO/24-25/000665</v>
          </cell>
          <cell r="L614" t="str">
            <v>100%Semolina/PO/24-25/000665/1</v>
          </cell>
          <cell r="M614" t="str">
            <v>ADV/24-25/000598</v>
          </cell>
          <cell r="N614" t="str">
            <v>V000047</v>
          </cell>
          <cell r="O614" t="str">
            <v>HOTEL WORLD STEEL</v>
          </cell>
        </row>
        <row r="615">
          <cell r="K615" t="str">
            <v>Semolina/PO/24-25/000695</v>
          </cell>
          <cell r="L615" t="str">
            <v>100%Semolina/PO/24-25/000695/1</v>
          </cell>
          <cell r="M615" t="str">
            <v>ADV/24-25/000599</v>
          </cell>
          <cell r="N615" t="str">
            <v>V000047</v>
          </cell>
          <cell r="O615" t="str">
            <v>HOTEL WORLD STEEL</v>
          </cell>
        </row>
        <row r="616">
          <cell r="K616" t="str">
            <v>Semolina/PO/24-25/000669</v>
          </cell>
          <cell r="L616" t="str">
            <v>100%Semolina/PO/24-25/000669/1</v>
          </cell>
          <cell r="M616" t="str">
            <v>ADV/24-25/000600</v>
          </cell>
          <cell r="N616" t="str">
            <v>V000047</v>
          </cell>
          <cell r="O616" t="str">
            <v>HOTEL WORLD STEEL</v>
          </cell>
        </row>
        <row r="617">
          <cell r="K617" t="str">
            <v>Semolina/PO/24-25/000696</v>
          </cell>
          <cell r="L617" t="str">
            <v>100%Semolina/PO/24-25/000696/1</v>
          </cell>
          <cell r="M617" t="str">
            <v>ADV/24-25/000601</v>
          </cell>
          <cell r="N617" t="str">
            <v>V000047</v>
          </cell>
          <cell r="O617" t="str">
            <v>HOTEL WORLD STEEL</v>
          </cell>
        </row>
        <row r="618">
          <cell r="K618" t="str">
            <v>Semolina/PO/24-25/000630</v>
          </cell>
          <cell r="L618" t="str">
            <v>100%Semolina/PO/24-25/000630/1</v>
          </cell>
          <cell r="M618" t="str">
            <v>ADV/24-25/000602</v>
          </cell>
          <cell r="N618" t="str">
            <v>V000912</v>
          </cell>
          <cell r="O618" t="str">
            <v>KARANDIKAR LAOBRATORIES PVT LTD.</v>
          </cell>
        </row>
        <row r="619">
          <cell r="K619" t="str">
            <v>Semolina/PO/24-25/000681</v>
          </cell>
          <cell r="L619" t="str">
            <v>50%Semolina/PO/24-25/000681/1</v>
          </cell>
          <cell r="M619" t="str">
            <v>ADV/24-25/000603</v>
          </cell>
          <cell r="N619" t="str">
            <v>V000429</v>
          </cell>
          <cell r="O619" t="str">
            <v>Lok Pratik Construction</v>
          </cell>
        </row>
        <row r="620">
          <cell r="K620" t="str">
            <v>Semolina/PO/24-25/000627</v>
          </cell>
          <cell r="L620" t="str">
            <v>100%Semolina/PO/24-25/000627/1</v>
          </cell>
          <cell r="M620" t="str">
            <v>ADV/24-25/000604</v>
          </cell>
          <cell r="N620" t="str">
            <v>V000101</v>
          </cell>
          <cell r="O620" t="str">
            <v>GROSS KITCHEN EQUIPMENTS</v>
          </cell>
        </row>
        <row r="621">
          <cell r="K621" t="str">
            <v>Semolina/PO/24-25/000631</v>
          </cell>
          <cell r="L621" t="str">
            <v>100%Semolina/PO/24-25/000631/1</v>
          </cell>
          <cell r="M621" t="str">
            <v>ADV/24-25/000605</v>
          </cell>
          <cell r="N621" t="str">
            <v>V000912</v>
          </cell>
          <cell r="O621" t="str">
            <v>KARANDIKAR LAOBRATORIES PVT LTD.</v>
          </cell>
        </row>
        <row r="622">
          <cell r="K622" t="str">
            <v>Semolina/PO/24-25/000634</v>
          </cell>
          <cell r="L622" t="str">
            <v>100%Semolina/PO/24-25/000634/1</v>
          </cell>
          <cell r="M622" t="str">
            <v>ADV/24-25/000606</v>
          </cell>
          <cell r="N622" t="str">
            <v>V000914</v>
          </cell>
          <cell r="O622" t="str">
            <v>TECHNIX ENTERPRISES</v>
          </cell>
        </row>
        <row r="623">
          <cell r="K623" t="str">
            <v>Semolina/PO/24-25/000713</v>
          </cell>
          <cell r="L623" t="str">
            <v>10%Semolina/PO/24-25/000713/1</v>
          </cell>
          <cell r="M623" t="str">
            <v>ADV/24-25/000607</v>
          </cell>
          <cell r="N623" t="str">
            <v>V000133</v>
          </cell>
          <cell r="O623" t="str">
            <v>NSA DESIGN STUDIO</v>
          </cell>
        </row>
        <row r="624">
          <cell r="K624" t="str">
            <v>Semolina/PO/24-25/000560</v>
          </cell>
          <cell r="L624" t="str">
            <v>30%Semolina/PO/24-25/000560/1</v>
          </cell>
          <cell r="M624" t="str">
            <v>ADV/24-25/000608</v>
          </cell>
          <cell r="N624" t="str">
            <v>V000429</v>
          </cell>
          <cell r="O624" t="str">
            <v>Lok Pratik Construction</v>
          </cell>
        </row>
        <row r="625">
          <cell r="K625" t="str">
            <v>Semolina/PO/24-25/000661</v>
          </cell>
          <cell r="L625" t="str">
            <v>50%Semolina/PO/24-25/000661/1</v>
          </cell>
          <cell r="M625" t="str">
            <v>ADV/24-25/000609</v>
          </cell>
          <cell r="N625" t="str">
            <v>V000644</v>
          </cell>
          <cell r="O625" t="str">
            <v>Ashirwad Printers</v>
          </cell>
        </row>
        <row r="626">
          <cell r="K626" t="str">
            <v>Semolina/PO/24-25/000639</v>
          </cell>
          <cell r="L626" t="str">
            <v>50%Semolina/PO/24-25/000639/1</v>
          </cell>
          <cell r="N626" t="str">
            <v>V000365</v>
          </cell>
          <cell r="O626" t="str">
            <v>Amardeep Designs India Private Limited</v>
          </cell>
        </row>
        <row r="627">
          <cell r="K627" t="str">
            <v>Semolina/PO/24-25/000691</v>
          </cell>
          <cell r="L627" t="str">
            <v>30%Semolina/PO/24-25/000691/1</v>
          </cell>
          <cell r="M627" t="str">
            <v>ADV/24-25/000610</v>
          </cell>
          <cell r="N627" t="str">
            <v>V000944</v>
          </cell>
          <cell r="O627" t="str">
            <v>INTERCARE ENTERPRISES</v>
          </cell>
        </row>
        <row r="628">
          <cell r="K628" t="str">
            <v>Semolina/PO/24-25/000692</v>
          </cell>
          <cell r="L628" t="str">
            <v>30%Semolina/PO/24-25/000692/1</v>
          </cell>
          <cell r="M628" t="str">
            <v>ADV/24-25/000611</v>
          </cell>
          <cell r="N628" t="str">
            <v>V000944</v>
          </cell>
          <cell r="O628" t="str">
            <v>INTERCARE ENTERPRISES</v>
          </cell>
        </row>
        <row r="629">
          <cell r="K629" t="str">
            <v>Semolina/PO/24-25/000561</v>
          </cell>
          <cell r="L629" t="str">
            <v>75%Semolina/PO/24-25/000561/1</v>
          </cell>
          <cell r="M629" t="str">
            <v>ADV/24-25/000612</v>
          </cell>
          <cell r="N629" t="str">
            <v>V000680</v>
          </cell>
          <cell r="O629" t="str">
            <v>RUPA STEEL CENTRE</v>
          </cell>
        </row>
        <row r="630">
          <cell r="K630" t="str">
            <v>Semolina/PO/24-25/000617</v>
          </cell>
          <cell r="L630" t="str">
            <v>70%Semolina/PO/24-25/000617/1</v>
          </cell>
          <cell r="M630" t="str">
            <v>ADV/24-25/000613</v>
          </cell>
          <cell r="N630" t="str">
            <v>V000047</v>
          </cell>
          <cell r="O630" t="str">
            <v>HOTEL WORLD STEEL</v>
          </cell>
        </row>
        <row r="631">
          <cell r="K631" t="str">
            <v>Semolina/PO/24-25/000674</v>
          </cell>
          <cell r="L631" t="str">
            <v>50%Semolina/PO/24-25/000674/1</v>
          </cell>
          <cell r="M631" t="str">
            <v>ADV/24-25/000614</v>
          </cell>
          <cell r="N631" t="str">
            <v>V000077</v>
          </cell>
          <cell r="O631" t="str">
            <v>RAHUL MENS WEAR</v>
          </cell>
        </row>
        <row r="632">
          <cell r="K632" t="str">
            <v>Semolina/PO/24-25/000688</v>
          </cell>
          <cell r="L632" t="str">
            <v>75%Semolina/PO/24-25/000688/1</v>
          </cell>
          <cell r="M632" t="str">
            <v>ADV/24-25/000615</v>
          </cell>
          <cell r="N632" t="str">
            <v>V000127</v>
          </cell>
          <cell r="O632" t="str">
            <v>SHUBRA ENTERPRISES</v>
          </cell>
        </row>
        <row r="633">
          <cell r="K633" t="str">
            <v>Semolina/PO/24-25/000687</v>
          </cell>
          <cell r="L633" t="str">
            <v>10%Semolina/PO/24-25/000687/1</v>
          </cell>
          <cell r="M633" t="str">
            <v>ADV/24-25/000616</v>
          </cell>
          <cell r="N633" t="str">
            <v>V000938</v>
          </cell>
          <cell r="O633" t="str">
            <v>ARIHANT INFRACON</v>
          </cell>
        </row>
        <row r="634">
          <cell r="K634" t="str">
            <v>Semolina/PO/24-25/000644</v>
          </cell>
          <cell r="L634" t="str">
            <v>50%Semolina/PO/24-25/000644/1</v>
          </cell>
          <cell r="M634" t="str">
            <v>ADV/24-25/000617</v>
          </cell>
          <cell r="N634" t="str">
            <v>V000471</v>
          </cell>
          <cell r="O634" t="str">
            <v>Shah Enterprises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 TRACKER PRIOR TO FY23-24"/>
      <sheetName val="PO TRACKER FY23-24"/>
      <sheetName val="Pivot"/>
      <sheetName val="PO TRACKER FY24-25"/>
    </sheetNames>
    <sheetDataSet>
      <sheetData sheetId="0"/>
      <sheetData sheetId="1"/>
      <sheetData sheetId="2"/>
      <sheetData sheetId="3">
        <row r="1353">
          <cell r="K1353" t="str">
            <v>TFSPL/PO/24-25/000517</v>
          </cell>
          <cell r="L1353" t="str">
            <v>100%TFSPL/PO/24-25/000517/1</v>
          </cell>
          <cell r="M1353" t="str">
            <v>ADVDELT1/2425/00288</v>
          </cell>
          <cell r="N1353" t="str">
            <v>V0003039</v>
          </cell>
          <cell r="O1353" t="str">
            <v>TECHMATE INDUSTRIES</v>
          </cell>
          <cell r="P1353" t="str">
            <v xml:space="preserve">5KW TS 50061.	Stella Induction Cooker </v>
          </cell>
          <cell r="Q1353" t="str">
            <v>Delhi</v>
          </cell>
          <cell r="R1353">
            <v>90860</v>
          </cell>
          <cell r="S1353" t="str">
            <v>Advance</v>
          </cell>
          <cell r="T1353">
            <v>1</v>
          </cell>
          <cell r="U1353">
            <v>90860</v>
          </cell>
        </row>
        <row r="1354">
          <cell r="K1354" t="str">
            <v>TFS/PO/24-25/000124</v>
          </cell>
          <cell r="L1354" t="str">
            <v>50%TFS/PO/24-25/000124/1</v>
          </cell>
          <cell r="M1354" t="str">
            <v>ADV/P242500108</v>
          </cell>
          <cell r="N1354" t="str">
            <v>V0000686</v>
          </cell>
          <cell r="O1354" t="str">
            <v>GURU KRIPA ENTERPRISES</v>
          </cell>
          <cell r="P1354" t="str">
            <v>REFILLING OF ABC 4 KG FIRE EXTINGUISHERS MAP 90</v>
          </cell>
          <cell r="Q1354" t="str">
            <v>Waknaghat-Himachal Pradesh</v>
          </cell>
          <cell r="R1354">
            <v>48639.6</v>
          </cell>
          <cell r="S1354" t="str">
            <v>Advance</v>
          </cell>
          <cell r="T1354">
            <v>0.5</v>
          </cell>
          <cell r="U1354">
            <v>24320</v>
          </cell>
        </row>
        <row r="1355">
          <cell r="K1355" t="str">
            <v>TFSCPL/PO/24-25/000347</v>
          </cell>
          <cell r="L1355" t="str">
            <v>50%TFSCPL/PO/24-25/000347/1</v>
          </cell>
          <cell r="M1355" t="str">
            <v>ADVCHN/24-25/000209</v>
          </cell>
          <cell r="N1355" t="str">
            <v>V0001455</v>
          </cell>
          <cell r="O1355" t="str">
            <v>V - THREE HOSPITALITY EQUIPMENT</v>
          </cell>
          <cell r="P1355" t="str">
            <v>SS Table</v>
          </cell>
          <cell r="Q1355" t="str">
            <v>Chennai </v>
          </cell>
          <cell r="R1355">
            <v>181720</v>
          </cell>
          <cell r="S1355" t="str">
            <v>Advance</v>
          </cell>
          <cell r="T1355">
            <v>0.5</v>
          </cell>
          <cell r="U1355">
            <v>90860</v>
          </cell>
        </row>
        <row r="1356">
          <cell r="K1356" t="str">
            <v>BLR/PO/24-25/000082</v>
          </cell>
          <cell r="L1356" t="str">
            <v>100%BLR/PO/24-25/000082/1</v>
          </cell>
          <cell r="M1356" t="str">
            <v>ADVBLR/24-25/00093</v>
          </cell>
          <cell r="N1356" t="str">
            <v>VEND1102</v>
          </cell>
          <cell r="O1356" t="str">
            <v>SHREE BALAJI EXPORT</v>
          </cell>
          <cell r="P1356" t="str">
            <v>Name Badges</v>
          </cell>
          <cell r="Q1356" t="str">
            <v>Bangalore</v>
          </cell>
          <cell r="R1356">
            <v>56050</v>
          </cell>
          <cell r="S1356" t="str">
            <v>Advance</v>
          </cell>
          <cell r="T1356">
            <v>1</v>
          </cell>
          <cell r="U1356">
            <v>56050</v>
          </cell>
        </row>
        <row r="1357">
          <cell r="K1357" t="str">
            <v>BLR/PO/24-25/001017</v>
          </cell>
          <cell r="L1357" t="str">
            <v>100%BLR/PO/24-25/001017</v>
          </cell>
          <cell r="M1357" t="str">
            <v>ADVBLR/24-25/00078</v>
          </cell>
          <cell r="N1357" t="str">
            <v>V0000306</v>
          </cell>
          <cell r="O1357" t="str">
            <v>Ganesh Food Products Pvt Ltd</v>
          </cell>
          <cell r="P1357" t="str">
            <v xml:space="preserve">CBTL COFFEE BEAN ESPRESSO KG </v>
          </cell>
          <cell r="Q1357" t="str">
            <v>Bangalore</v>
          </cell>
          <cell r="R1357">
            <v>165375</v>
          </cell>
          <cell r="S1357" t="str">
            <v>Advance</v>
          </cell>
          <cell r="T1357">
            <v>1</v>
          </cell>
          <cell r="U1357">
            <v>165375</v>
          </cell>
        </row>
        <row r="1358">
          <cell r="K1358" t="str">
            <v>PO/24-25/04046</v>
          </cell>
          <cell r="L1358" t="str">
            <v>100%PO/24-25/04046</v>
          </cell>
          <cell r="M1358" t="str">
            <v>ADV/24-25/00039/ADV/24-25/00040/ADV/24-25/00041</v>
          </cell>
          <cell r="N1358" t="str">
            <v>V1280</v>
          </cell>
          <cell r="O1358" t="str">
            <v>Posiflex Technology (India) Pvt Ltd</v>
          </cell>
          <cell r="P1358" t="str">
            <v>8GB DDR3 DDR3_RAM_SODIMM 256-GB-SSD &amp; Service charges  Frieght Charges</v>
          </cell>
          <cell r="Q1358" t="str">
            <v>GOA</v>
          </cell>
          <cell r="R1358">
            <v>18644</v>
          </cell>
          <cell r="S1358" t="str">
            <v>Advance</v>
          </cell>
          <cell r="T1358">
            <v>1</v>
          </cell>
          <cell r="U1358">
            <v>18644</v>
          </cell>
        </row>
        <row r="1359">
          <cell r="K1359" t="str">
            <v>PO/24-25/04234</v>
          </cell>
          <cell r="L1359" t="str">
            <v>50%PO/24-25/04234</v>
          </cell>
          <cell r="M1359" t="str">
            <v>ADV/24-25/00042</v>
          </cell>
          <cell r="N1359" t="str">
            <v>V2457</v>
          </cell>
          <cell r="O1359" t="str">
            <v>Magic Circuits Private Limited</v>
          </cell>
          <cell r="P1359" t="str">
            <v>P 2.5 mm LED Panel For Modular Installation</v>
          </cell>
          <cell r="Q1359" t="str">
            <v>Bangalore</v>
          </cell>
          <cell r="R1359">
            <v>68813</v>
          </cell>
          <cell r="S1359" t="str">
            <v>Advance</v>
          </cell>
          <cell r="T1359">
            <v>0.5</v>
          </cell>
          <cell r="U1359">
            <v>34407</v>
          </cell>
        </row>
        <row r="1360">
          <cell r="K1360" t="str">
            <v>TFSPL/PO/24-25/000620</v>
          </cell>
          <cell r="L1360" t="str">
            <v>100%TFSPL/PO/24-25/000620/1</v>
          </cell>
          <cell r="M1360" t="str">
            <v>ADVDELT1/2425/00285</v>
          </cell>
          <cell r="N1360" t="str">
            <v>V0000602</v>
          </cell>
          <cell r="O1360" t="str">
            <v>Eversub India Pvt Ltd</v>
          </cell>
          <cell r="P1360" t="str">
            <v xml:space="preserve">PR for Design consultancy </v>
          </cell>
          <cell r="Q1360" t="str">
            <v>Noida F&amp;B Lounge</v>
          </cell>
          <cell r="R1360">
            <v>88500</v>
          </cell>
          <cell r="S1360" t="str">
            <v>Advance</v>
          </cell>
          <cell r="T1360">
            <v>1</v>
          </cell>
          <cell r="U1360">
            <v>88500</v>
          </cell>
        </row>
        <row r="1361">
          <cell r="K1361" t="str">
            <v>TFSCPL/PO/24-25/000361</v>
          </cell>
          <cell r="L1361" t="str">
            <v>100%TFSCPL/PO/24-25/000361</v>
          </cell>
          <cell r="N1361" t="str">
            <v>V0000804</v>
          </cell>
          <cell r="O1361" t="str">
            <v>ESS EMM SERVICES</v>
          </cell>
          <cell r="P1361" t="str">
            <v>BURNER FULL SET 10B - CCW BURNER FULL SET 10B FOR COOK  PA11740</v>
          </cell>
          <cell r="Q1361" t="str">
            <v>Chennai </v>
          </cell>
          <cell r="R1361">
            <v>430139.5</v>
          </cell>
          <cell r="S1361" t="str">
            <v>Advance</v>
          </cell>
          <cell r="T1361">
            <v>1</v>
          </cell>
          <cell r="U1361">
            <v>430140</v>
          </cell>
        </row>
        <row r="1362">
          <cell r="K1362" t="str">
            <v>TFS/PO/24-25/000140</v>
          </cell>
          <cell r="L1362" t="str">
            <v>100%TFS/PO/24-25/000140/1</v>
          </cell>
          <cell r="M1362" t="str">
            <v>ADV/P242500110</v>
          </cell>
          <cell r="N1362" t="str">
            <v>V0000718</v>
          </cell>
          <cell r="O1362" t="str">
            <v>YOHKOH ENGINEERS PRIVATE LIMITED</v>
          </cell>
          <cell r="P1362" t="str">
            <v xml:space="preserve">Compressor NEU6214Z FOR PIZZA HUT OUTLET </v>
          </cell>
          <cell r="Q1362" t="str">
            <v>Haridwar</v>
          </cell>
          <cell r="R1362">
            <v>14750</v>
          </cell>
          <cell r="S1362" t="str">
            <v>Advance</v>
          </cell>
          <cell r="T1362">
            <v>1</v>
          </cell>
          <cell r="U1362">
            <v>14750</v>
          </cell>
        </row>
        <row r="1363">
          <cell r="K1363" t="str">
            <v>TFSCPL/PO/24-25/000360</v>
          </cell>
          <cell r="L1363" t="str">
            <v>100%TFSCPL/PO/24-25/000360/1</v>
          </cell>
          <cell r="M1363" t="str">
            <v>ADVCHN/24-25/000223</v>
          </cell>
          <cell r="N1363" t="str">
            <v>V0000102</v>
          </cell>
          <cell r="O1363" t="str">
            <v>RESONANCE ENGINEERS</v>
          </cell>
          <cell r="P1363" t="str">
            <v>Aluminum Fresh Air louvers with bird Screen</v>
          </cell>
          <cell r="Q1363" t="str">
            <v>Chennai </v>
          </cell>
          <cell r="R1363">
            <v>20060</v>
          </cell>
          <cell r="S1363" t="str">
            <v>Advance</v>
          </cell>
          <cell r="T1363">
            <v>1</v>
          </cell>
          <cell r="U1363">
            <v>20060</v>
          </cell>
        </row>
        <row r="1364">
          <cell r="K1364" t="str">
            <v>TFSPL/PO/24-25/000603</v>
          </cell>
          <cell r="L1364" t="str">
            <v>100%TFSPL/PO/24-25/000603</v>
          </cell>
          <cell r="N1364" t="str">
            <v>V0002721</v>
          </cell>
          <cell r="O1364" t="str">
            <v>N V N Tech</v>
          </cell>
          <cell r="P1364" t="str">
            <v>Weighing scale repairing work</v>
          </cell>
          <cell r="Q1364" t="str">
            <v>Bangalore</v>
          </cell>
          <cell r="R1364">
            <v>1593</v>
          </cell>
          <cell r="S1364" t="str">
            <v>Advance</v>
          </cell>
          <cell r="T1364">
            <v>1</v>
          </cell>
          <cell r="U1364">
            <v>1593</v>
          </cell>
        </row>
        <row r="1365">
          <cell r="K1365" t="str">
            <v>TFSPL/PO/24-25/000604</v>
          </cell>
          <cell r="L1365" t="str">
            <v>100%TFSPL/PO/24-25/000604</v>
          </cell>
          <cell r="N1365" t="str">
            <v>V0002721</v>
          </cell>
          <cell r="O1365" t="str">
            <v>N V N Tech</v>
          </cell>
          <cell r="P1365" t="str">
            <v>Weighing Scale repairing work</v>
          </cell>
          <cell r="Q1365" t="str">
            <v>Bangalore</v>
          </cell>
          <cell r="R1365">
            <v>1770</v>
          </cell>
          <cell r="S1365" t="str">
            <v>Advance</v>
          </cell>
          <cell r="T1365">
            <v>1</v>
          </cell>
          <cell r="U1365">
            <v>1770</v>
          </cell>
        </row>
        <row r="1366">
          <cell r="K1366" t="str">
            <v>BLR/PO/24-25/000110</v>
          </cell>
          <cell r="L1366" t="str">
            <v>100%BLR/PO/24-25/000110</v>
          </cell>
          <cell r="N1366" t="str">
            <v>VEND0155</v>
          </cell>
          <cell r="O1366" t="str">
            <v>International Equipment Co</v>
          </cell>
          <cell r="P1366" t="str">
            <v>Safety temperature limiter heating element</v>
          </cell>
          <cell r="Q1366" t="str">
            <v>Bangalore</v>
          </cell>
          <cell r="R1366">
            <v>1493.76</v>
          </cell>
          <cell r="S1366" t="str">
            <v>Advance</v>
          </cell>
          <cell r="T1366">
            <v>1</v>
          </cell>
          <cell r="U1366">
            <v>1494</v>
          </cell>
        </row>
        <row r="1367">
          <cell r="K1367" t="str">
            <v>TFSCPL/PO/24-25/000382</v>
          </cell>
          <cell r="L1367" t="str">
            <v>100%TFSCPL/PO/24-25/000382/1</v>
          </cell>
          <cell r="M1367" t="str">
            <v>ADVCHN/24-25/000213</v>
          </cell>
          <cell r="N1367" t="str">
            <v>V0001242</v>
          </cell>
          <cell r="O1367" t="str">
            <v>Qodenext India Private Limited</v>
          </cell>
          <cell r="P1367" t="str">
            <v>EPSON Thermal Mobile Printer TM-P80II-501: USB+BUETOOTH</v>
          </cell>
          <cell r="Q1367" t="str">
            <v>Chennai </v>
          </cell>
          <cell r="R1367">
            <v>82453.679999999993</v>
          </cell>
          <cell r="S1367" t="str">
            <v>Advance</v>
          </cell>
          <cell r="T1367">
            <v>1</v>
          </cell>
          <cell r="U1367">
            <v>82454</v>
          </cell>
        </row>
        <row r="1368">
          <cell r="K1368" t="str">
            <v>TFSCPL/PO/24-25/000371</v>
          </cell>
          <cell r="L1368" t="str">
            <v>100%TFSCPL/PO/24-25/000371/1</v>
          </cell>
          <cell r="M1368" t="str">
            <v>ADVCHN/24-25/000214</v>
          </cell>
          <cell r="N1368" t="str">
            <v>V0001466</v>
          </cell>
          <cell r="O1368" t="str">
            <v>RUSSELL INDIA</v>
          </cell>
          <cell r="P1368" t="str">
            <v>Aircurtain Plastic blowers - 20Nos</v>
          </cell>
          <cell r="Q1368" t="str">
            <v>Chennai </v>
          </cell>
          <cell r="R1368">
            <v>154580</v>
          </cell>
          <cell r="S1368" t="str">
            <v>Advance</v>
          </cell>
          <cell r="T1368">
            <v>1</v>
          </cell>
          <cell r="U1368">
            <v>154580</v>
          </cell>
        </row>
        <row r="1369">
          <cell r="K1369" t="str">
            <v>TFSPL/PO/24-25/000573</v>
          </cell>
          <cell r="L1369" t="str">
            <v>100%TFSPL/PO/24-25/000573</v>
          </cell>
          <cell r="N1369" t="str">
            <v>V0002369</v>
          </cell>
          <cell r="O1369" t="str">
            <v>ZOOM DIGITAL PRINT</v>
          </cell>
          <cell r="P1369" t="str">
            <v>Coffe Mug with Logo</v>
          </cell>
          <cell r="Q1369" t="str">
            <v>Head Office</v>
          </cell>
          <cell r="R1369">
            <v>59944</v>
          </cell>
          <cell r="S1369" t="str">
            <v>Advance</v>
          </cell>
          <cell r="T1369">
            <v>1</v>
          </cell>
          <cell r="U1369">
            <v>59944</v>
          </cell>
        </row>
        <row r="1370">
          <cell r="K1370" t="str">
            <v>TFSPL/PO/24-25/000598</v>
          </cell>
          <cell r="L1370" t="str">
            <v>100%TFSPL/PO/24-25/000598</v>
          </cell>
          <cell r="N1370" t="str">
            <v>V0002566</v>
          </cell>
          <cell r="O1370" t="str">
            <v>UNIFORMS GURU</v>
          </cell>
          <cell r="P1370" t="str">
            <v>JAMES MARTIN KITCHEN UNIFORM</v>
          </cell>
          <cell r="Q1370" t="str">
            <v>Bangalore</v>
          </cell>
          <cell r="R1370">
            <v>26565</v>
          </cell>
          <cell r="S1370" t="str">
            <v>Advance</v>
          </cell>
          <cell r="T1370">
            <v>1</v>
          </cell>
          <cell r="U1370">
            <v>26565</v>
          </cell>
        </row>
        <row r="1371">
          <cell r="K1371" t="str">
            <v>TFSCPL/PO/24-25/000213</v>
          </cell>
          <cell r="L1371" t="str">
            <v>50%TFSCPL/PO/24-25/000213</v>
          </cell>
          <cell r="N1371" t="str">
            <v>V0001021</v>
          </cell>
          <cell r="O1371" t="str">
            <v>TELENETWORK</v>
          </cell>
          <cell r="P1371" t="str">
            <v xml:space="preserve">5MP HD Dome Camera </v>
          </cell>
          <cell r="Q1371" t="str">
            <v>Chennai </v>
          </cell>
          <cell r="R1371">
            <v>45434.239999999998</v>
          </cell>
          <cell r="S1371" t="str">
            <v>Advance</v>
          </cell>
          <cell r="T1371">
            <v>0.5</v>
          </cell>
          <cell r="U1371">
            <v>22717</v>
          </cell>
        </row>
        <row r="1372">
          <cell r="K1372" t="str">
            <v>TFSCPL/PO/24-25/000362</v>
          </cell>
          <cell r="L1372" t="str">
            <v>80%TFSCPL/PO/24-25/000362</v>
          </cell>
          <cell r="N1372" t="str">
            <v>V0001273</v>
          </cell>
          <cell r="O1372" t="str">
            <v>Balbant Kumar Sharma</v>
          </cell>
          <cell r="P1372" t="str">
            <v xml:space="preserve">Entrance wall mount light fittings </v>
          </cell>
          <cell r="Q1372" t="str">
            <v>Chennai </v>
          </cell>
          <cell r="R1372">
            <v>41100</v>
          </cell>
          <cell r="S1372" t="str">
            <v>Advance</v>
          </cell>
          <cell r="T1372">
            <v>0.8</v>
          </cell>
          <cell r="U1372">
            <v>32880</v>
          </cell>
        </row>
        <row r="1373">
          <cell r="K1373" t="str">
            <v>TFSPL/PO/24-25/000510</v>
          </cell>
          <cell r="L1373" t="str">
            <v>30%TFSPL/PO/24-25/000510/1</v>
          </cell>
          <cell r="M1373" t="str">
            <v>ADVDELT1/2425/00289</v>
          </cell>
          <cell r="N1373" t="str">
            <v>V0002906</v>
          </cell>
          <cell r="O1373" t="str">
            <v>Meptek Consultants</v>
          </cell>
          <cell r="P1373" t="str">
            <v>MEP Consultant for Domestic Lounge</v>
          </cell>
          <cell r="Q1373" t="str">
            <v>Noida F&amp;B Lounge</v>
          </cell>
          <cell r="R1373">
            <v>275055</v>
          </cell>
          <cell r="S1373" t="str">
            <v>Advance</v>
          </cell>
          <cell r="T1373">
            <v>0.3</v>
          </cell>
          <cell r="U1373">
            <v>82517</v>
          </cell>
        </row>
        <row r="1374">
          <cell r="K1374" t="str">
            <v>TFSPL/PO/24-25/000619</v>
          </cell>
          <cell r="L1374" t="str">
            <v>100%TFSPL/PO/24-25/000619/1</v>
          </cell>
          <cell r="M1374" t="str">
            <v>ADVBLR/24-25/00081</v>
          </cell>
          <cell r="N1374" t="str">
            <v>V0001051</v>
          </cell>
          <cell r="O1374" t="str">
            <v>Shah Enterprises</v>
          </cell>
          <cell r="P1374" t="str">
            <v xml:space="preserve">Hostess desk  </v>
          </cell>
          <cell r="Q1374" t="str">
            <v>Bangalore</v>
          </cell>
          <cell r="R1374">
            <v>57000</v>
          </cell>
          <cell r="S1374" t="str">
            <v>Advance</v>
          </cell>
          <cell r="T1374">
            <v>1</v>
          </cell>
          <cell r="U1374">
            <v>57000</v>
          </cell>
        </row>
        <row r="1375">
          <cell r="K1375" t="str">
            <v>TFSKPL/PO/24-25/000083</v>
          </cell>
          <cell r="L1375" t="str">
            <v>50%TFSKPL/PO/24-25/000083</v>
          </cell>
          <cell r="N1375" t="str">
            <v>V0000730</v>
          </cell>
          <cell r="O1375" t="str">
            <v>The Work Station Inc</v>
          </cell>
          <cell r="P1375" t="str">
            <v>Iron chair repair.</v>
          </cell>
          <cell r="Q1375" t="str">
            <v>Kolkata</v>
          </cell>
          <cell r="R1375">
            <v>336510</v>
          </cell>
          <cell r="S1375" t="str">
            <v>Advance</v>
          </cell>
          <cell r="T1375">
            <v>0.5</v>
          </cell>
          <cell r="U1375">
            <v>168255</v>
          </cell>
        </row>
        <row r="1376">
          <cell r="K1376" t="str">
            <v>TFSKPL/PO/24-25/000076</v>
          </cell>
          <cell r="L1376" t="str">
            <v>75%TFSKPL/PO/24-25/000076/1</v>
          </cell>
          <cell r="M1376" t="str">
            <v>ADV/24-25/000103</v>
          </cell>
          <cell r="N1376" t="str">
            <v>V0000794</v>
          </cell>
          <cell r="O1376" t="str">
            <v>Jagannath Enterprise</v>
          </cell>
          <cell r="P1376" t="str">
            <v>STELLA TS-3502 WOK INDUCTION Model no :CNSTLTS3502      Description : Table Top Wok  with digital display. Dimension : 410 X 380 X 135mm</v>
          </cell>
          <cell r="Q1376" t="str">
            <v>Kolkata</v>
          </cell>
          <cell r="R1376">
            <v>213000</v>
          </cell>
          <cell r="S1376" t="str">
            <v>Advance</v>
          </cell>
          <cell r="T1376">
            <v>0.75</v>
          </cell>
          <cell r="U1376">
            <v>159750</v>
          </cell>
        </row>
        <row r="1377">
          <cell r="K1377" t="str">
            <v>TFSCPL/PO/23-24/000118</v>
          </cell>
          <cell r="L1377" t="str">
            <v>50%TFSCPL/PO/23-24/000118/2</v>
          </cell>
          <cell r="M1377" t="str">
            <v>ADVCHN/24-25/000222</v>
          </cell>
          <cell r="N1377" t="str">
            <v>V0000118</v>
          </cell>
          <cell r="O1377" t="str">
            <v>Blue Star Ltd</v>
          </cell>
          <cell r="P1377" t="str">
            <v>Blue Star CF3-400MEW Double Door Deep Freezer (400 L, White)</v>
          </cell>
          <cell r="Q1377" t="str">
            <v>Chennai </v>
          </cell>
          <cell r="R1377">
            <v>83190</v>
          </cell>
          <cell r="S1377" t="str">
            <v>Advance</v>
          </cell>
          <cell r="T1377">
            <v>0.5</v>
          </cell>
          <cell r="U1377">
            <v>41595</v>
          </cell>
        </row>
        <row r="1378">
          <cell r="K1378" t="str">
            <v>TFSCPL/PO/24-25/000389</v>
          </cell>
          <cell r="L1378" t="str">
            <v>100%TFSCPL/PO/24-25/000389/1</v>
          </cell>
          <cell r="M1378" t="str">
            <v>ADVCHN/24-25/000215</v>
          </cell>
          <cell r="N1378" t="str">
            <v>V0000683</v>
          </cell>
          <cell r="O1378" t="str">
            <v>Johnson Lifts Pvt Ltd</v>
          </cell>
          <cell r="P1378" t="str">
            <v>12 inches Cabin Fan</v>
          </cell>
          <cell r="Q1378" t="str">
            <v>Chennai </v>
          </cell>
          <cell r="R1378">
            <v>2749.99</v>
          </cell>
          <cell r="S1378" t="str">
            <v>Advance</v>
          </cell>
          <cell r="T1378">
            <v>1</v>
          </cell>
          <cell r="U1378">
            <v>2750</v>
          </cell>
        </row>
        <row r="1379">
          <cell r="K1379" t="str">
            <v>TFS/PO/24-25/000146</v>
          </cell>
          <cell r="L1379" t="str">
            <v>100%TFS/PO/24-25/000146/1</v>
          </cell>
          <cell r="M1379" t="str">
            <v>ADV/HMP242500006</v>
          </cell>
          <cell r="N1379" t="str">
            <v>V0000443</v>
          </cell>
          <cell r="O1379" t="str">
            <v>Blue Star Limited</v>
          </cell>
          <cell r="P1379" t="str">
            <v>CHEST FREEZER 400 LTR</v>
          </cell>
          <cell r="Q1379" t="str">
            <v>Manesar</v>
          </cell>
          <cell r="R1379">
            <v>282728</v>
          </cell>
          <cell r="S1379" t="str">
            <v>Advance</v>
          </cell>
          <cell r="T1379">
            <v>1</v>
          </cell>
          <cell r="U1379">
            <v>282728</v>
          </cell>
        </row>
        <row r="1380">
          <cell r="K1380" t="str">
            <v>TFS/PO/24-25/000148</v>
          </cell>
          <cell r="L1380" t="str">
            <v>100%TFS/PO/24-25/000148/1</v>
          </cell>
          <cell r="M1380" t="str">
            <v>ADV/HMP242500007</v>
          </cell>
          <cell r="N1380" t="str">
            <v>V0000681</v>
          </cell>
          <cell r="O1380" t="str">
            <v>MICRO WEIGH</v>
          </cell>
          <cell r="P1380" t="str">
            <v>Weighing  MAchine 300 KG</v>
          </cell>
          <cell r="Q1380" t="str">
            <v>Manesar</v>
          </cell>
          <cell r="R1380">
            <v>11210</v>
          </cell>
          <cell r="S1380" t="str">
            <v>Advance</v>
          </cell>
          <cell r="T1380">
            <v>1</v>
          </cell>
          <cell r="U1380">
            <v>11210</v>
          </cell>
        </row>
        <row r="1381">
          <cell r="K1381" t="str">
            <v>TFS/PO/24-25/000149</v>
          </cell>
          <cell r="L1381" t="str">
            <v>100%TFS/PO/24-25/000149/1</v>
          </cell>
          <cell r="M1381" t="str">
            <v>ADV/HMP242500008</v>
          </cell>
          <cell r="N1381" t="str">
            <v>V0000202</v>
          </cell>
          <cell r="O1381" t="str">
            <v>Kamalakshi Marketing Pvt Ltd</v>
          </cell>
          <cell r="P1381" t="str">
            <v>SANDWICH GRILLER (TABLE TOP)</v>
          </cell>
          <cell r="Q1381" t="str">
            <v>Manesar</v>
          </cell>
          <cell r="R1381">
            <v>49949.4</v>
          </cell>
          <cell r="S1381" t="str">
            <v>Advance</v>
          </cell>
          <cell r="T1381">
            <v>1</v>
          </cell>
          <cell r="U1381">
            <v>49949</v>
          </cell>
        </row>
        <row r="1382">
          <cell r="K1382" t="str">
            <v>TFS/PO/24-25/000150</v>
          </cell>
          <cell r="L1382" t="str">
            <v>80%TFS/PO/24-25/000150/1</v>
          </cell>
          <cell r="M1382" t="str">
            <v>ADV/HMP242500009</v>
          </cell>
          <cell r="N1382" t="str">
            <v>V0000291</v>
          </cell>
          <cell r="O1382" t="str">
            <v>RIYA SALES</v>
          </cell>
          <cell r="P1382" t="str">
            <v>SS STAND WITH TWO SHELVES BELOW	1050Wx600Dx600H+50 HIGH</v>
          </cell>
          <cell r="Q1382" t="str">
            <v>Manesar</v>
          </cell>
          <cell r="R1382">
            <v>106200</v>
          </cell>
          <cell r="S1382" t="str">
            <v>Advance</v>
          </cell>
          <cell r="T1382">
            <v>0.8</v>
          </cell>
          <cell r="U1382">
            <v>84960</v>
          </cell>
        </row>
        <row r="1383">
          <cell r="K1383" t="str">
            <v>TFS/PO/24-25/000131</v>
          </cell>
          <cell r="L1383" t="str">
            <v>100%TFS/PO/24-25/000131</v>
          </cell>
          <cell r="N1383" t="str">
            <v>V0000617</v>
          </cell>
          <cell r="O1383" t="str">
            <v>UNIFORMS GURU</v>
          </cell>
          <cell r="P1383" t="str">
            <v>maintenance uniforms top 40</v>
          </cell>
          <cell r="Q1383" t="str">
            <v>Waknaghat-Himachal Pradesh</v>
          </cell>
          <cell r="R1383">
            <v>2541</v>
          </cell>
          <cell r="S1383" t="str">
            <v>Advance</v>
          </cell>
          <cell r="T1383">
            <v>1</v>
          </cell>
          <cell r="U1383">
            <v>2541</v>
          </cell>
        </row>
        <row r="1384">
          <cell r="K1384" t="str">
            <v>TFS/PO/24-25/000132</v>
          </cell>
          <cell r="L1384" t="str">
            <v>100%TFS/PO/24-25/000132/1</v>
          </cell>
          <cell r="M1384" t="str">
            <v>ADV/P242500111</v>
          </cell>
          <cell r="N1384" t="str">
            <v>V0000120</v>
          </cell>
          <cell r="O1384" t="str">
            <v>Rahul Mens Wear</v>
          </cell>
          <cell r="P1384" t="str">
            <v xml:space="preserve">UNIFORMS PANT SIZE 36 </v>
          </cell>
          <cell r="Q1384" t="str">
            <v>Bollywood Gully</v>
          </cell>
          <cell r="R1384">
            <v>4397.3999999999996</v>
          </cell>
          <cell r="S1384" t="str">
            <v>Advance</v>
          </cell>
          <cell r="T1384">
            <v>1</v>
          </cell>
          <cell r="U1384">
            <v>4397</v>
          </cell>
        </row>
        <row r="1385">
          <cell r="K1385" t="str">
            <v>TFSCPL/PO/24-25/000372</v>
          </cell>
          <cell r="L1385" t="str">
            <v>100%TFSCPL/PO/24-25/000372/1</v>
          </cell>
          <cell r="M1385" t="str">
            <v>ADVCHN/24-25/000220</v>
          </cell>
          <cell r="N1385" t="str">
            <v>V0001105</v>
          </cell>
          <cell r="O1385" t="str">
            <v>AMMA ENTERPRISES</v>
          </cell>
          <cell r="P1385" t="str">
            <v xml:space="preserve">NEW MIXY GRINDER  REQUIRMENT FOR DOM LOUNGES </v>
          </cell>
          <cell r="Q1385" t="str">
            <v>Chennai </v>
          </cell>
          <cell r="R1385">
            <v>24213.599999999999</v>
          </cell>
          <cell r="S1385" t="str">
            <v>Advance</v>
          </cell>
          <cell r="T1385">
            <v>1</v>
          </cell>
          <cell r="U1385">
            <v>24214</v>
          </cell>
        </row>
        <row r="1386">
          <cell r="K1386" t="str">
            <v>TFS/PO/24-25/000139</v>
          </cell>
          <cell r="L1386" t="str">
            <v>100%TFS/PO/24-25/000139/1</v>
          </cell>
          <cell r="M1386" t="str">
            <v>ADV/P242500112</v>
          </cell>
          <cell r="N1386" t="str">
            <v>V0000120</v>
          </cell>
          <cell r="O1386" t="str">
            <v>Rahul Mens Wear</v>
          </cell>
          <cell r="P1386" t="str">
            <v>MANAGER SHIRT MEDIUM FULL SLIP</v>
          </cell>
          <cell r="Q1386" t="str">
            <v>Karnal</v>
          </cell>
          <cell r="R1386">
            <v>6695.85</v>
          </cell>
          <cell r="S1386" t="str">
            <v>Advance</v>
          </cell>
          <cell r="T1386">
            <v>1</v>
          </cell>
          <cell r="U1386">
            <v>6696</v>
          </cell>
        </row>
        <row r="1387">
          <cell r="K1387" t="str">
            <v>TFSPL/PO/24-25/000618</v>
          </cell>
          <cell r="L1387" t="str">
            <v>100%TFSPL/PO/24-25/000618</v>
          </cell>
          <cell r="N1387" t="str">
            <v>V0002523</v>
          </cell>
          <cell r="O1387" t="str">
            <v>SHUBRA ENTERPRISES</v>
          </cell>
          <cell r="P1387" t="str">
            <v>Black BAR Floor Mat</v>
          </cell>
          <cell r="Q1387" t="str">
            <v>Mumbai T1</v>
          </cell>
          <cell r="R1387">
            <v>6136</v>
          </cell>
          <cell r="S1387" t="str">
            <v>Advance</v>
          </cell>
          <cell r="T1387">
            <v>1</v>
          </cell>
          <cell r="U1387">
            <v>6136</v>
          </cell>
        </row>
        <row r="1388">
          <cell r="K1388" t="str">
            <v>TFSKPL/PO/24-25/000088</v>
          </cell>
          <cell r="L1388" t="str">
            <v>100%TFSKPL/PO/24-25/000088/1</v>
          </cell>
          <cell r="M1388" t="str">
            <v>ADV/24-25/000104</v>
          </cell>
          <cell r="N1388" t="str">
            <v>V0000794</v>
          </cell>
          <cell r="O1388" t="str">
            <v>Jagannath Enterprise</v>
          </cell>
          <cell r="P1388" t="str">
            <v>Kimberly Clark Scott Handwash Foam Soap (Model Nos-30895)</v>
          </cell>
          <cell r="Q1388" t="str">
            <v>Kolkata</v>
          </cell>
          <cell r="R1388">
            <v>15930</v>
          </cell>
          <cell r="S1388" t="str">
            <v>Advance</v>
          </cell>
          <cell r="T1388">
            <v>1</v>
          </cell>
          <cell r="U1388">
            <v>15930</v>
          </cell>
        </row>
        <row r="1389">
          <cell r="K1389" t="str">
            <v>TFS/PO/24-25/000147</v>
          </cell>
          <cell r="L1389" t="str">
            <v>100%TFS/PO/24-25/000147/1</v>
          </cell>
          <cell r="M1389" t="str">
            <v>ADV/HMP242500010</v>
          </cell>
          <cell r="N1389" t="str">
            <v>V0000481</v>
          </cell>
          <cell r="O1389" t="str">
            <v>Technocrats Security Systems Private Limited</v>
          </cell>
          <cell r="P1389" t="str">
            <v>FLY CATCHER</v>
          </cell>
          <cell r="Q1389" t="str">
            <v>Manesar</v>
          </cell>
          <cell r="R1389">
            <v>22184</v>
          </cell>
          <cell r="S1389" t="str">
            <v>Advance</v>
          </cell>
          <cell r="T1389">
            <v>1</v>
          </cell>
          <cell r="U1389">
            <v>22184</v>
          </cell>
        </row>
        <row r="1390">
          <cell r="K1390" t="str">
            <v>TFSPL/PO/24-25/000632</v>
          </cell>
          <cell r="L1390" t="str">
            <v>100%TFSPL/PO/24-25/000632</v>
          </cell>
          <cell r="N1390" t="str">
            <v>V0000624</v>
          </cell>
          <cell r="O1390" t="str">
            <v>Techno Chill Services</v>
          </cell>
          <cell r="P1390" t="str">
            <v xml:space="preserve">Gasket for Elanpro 2 Door Vertical </v>
          </cell>
          <cell r="Q1390" t="str">
            <v>Mumbai T1</v>
          </cell>
          <cell r="R1390">
            <v>21948</v>
          </cell>
          <cell r="S1390" t="str">
            <v>Advance</v>
          </cell>
          <cell r="T1390">
            <v>1</v>
          </cell>
          <cell r="U1390">
            <v>21948</v>
          </cell>
        </row>
        <row r="1391">
          <cell r="K1391" t="str">
            <v>TFSPL/PO/24-25/000636</v>
          </cell>
          <cell r="L1391" t="str">
            <v>100%TFSPL/PO/24-25/000636</v>
          </cell>
          <cell r="N1391" t="str">
            <v>V0000624</v>
          </cell>
          <cell r="O1391" t="str">
            <v>Techno Chill Services</v>
          </cell>
          <cell r="P1391" t="str">
            <v xml:space="preserve">Gasket for 2 Door Vertical </v>
          </cell>
          <cell r="Q1391" t="str">
            <v>Mumbai T1</v>
          </cell>
          <cell r="R1391">
            <v>10974</v>
          </cell>
          <cell r="S1391" t="str">
            <v>Advance</v>
          </cell>
          <cell r="T1391">
            <v>1</v>
          </cell>
          <cell r="U1391">
            <v>10974</v>
          </cell>
        </row>
        <row r="1392">
          <cell r="K1392" t="str">
            <v>TFSCPL/PO/24-25/000392</v>
          </cell>
          <cell r="L1392" t="str">
            <v>100%TFSCPL/PO/24-25/000392</v>
          </cell>
          <cell r="N1392" t="str">
            <v>V0000544</v>
          </cell>
          <cell r="O1392" t="str">
            <v xml:space="preserve">Reliable Engineering Services </v>
          </cell>
          <cell r="P1392" t="str">
            <v>Drain grill top trench, SS 304 SS Angle Frame - 300 x 900 x 25 - 20nos with Bottom L angle frame - 20nos</v>
          </cell>
          <cell r="Q1392" t="str">
            <v>Chennai </v>
          </cell>
          <cell r="R1392">
            <v>134284</v>
          </cell>
          <cell r="S1392" t="str">
            <v>Advance</v>
          </cell>
          <cell r="T1392">
            <v>1</v>
          </cell>
          <cell r="U1392">
            <v>134284</v>
          </cell>
        </row>
        <row r="1393">
          <cell r="K1393" t="str">
            <v>TFSCPL/PO/24-25/000329</v>
          </cell>
          <cell r="L1393" t="str">
            <v>100%TFSCPL/PO/24-25/000329/1</v>
          </cell>
          <cell r="M1393" t="str">
            <v>ADVCHN/24-25/000221</v>
          </cell>
          <cell r="N1393" t="str">
            <v>V0001105</v>
          </cell>
          <cell r="O1393" t="str">
            <v>AMMA ENTERPRISES</v>
          </cell>
          <cell r="P1393" t="str">
            <v xml:space="preserve">Semi-Automatic Gemini Filter Coffee Maker . </v>
          </cell>
          <cell r="Q1393" t="str">
            <v>Chennai </v>
          </cell>
          <cell r="R1393">
            <v>375452.4</v>
          </cell>
          <cell r="S1393" t="str">
            <v>Advance</v>
          </cell>
          <cell r="T1393">
            <v>1</v>
          </cell>
          <cell r="U1393">
            <v>375452</v>
          </cell>
        </row>
        <row r="1394">
          <cell r="K1394" t="str">
            <v>TFSCPL/PO/24-25/000374</v>
          </cell>
          <cell r="L1394" t="str">
            <v>50%TFSCPL/PO/24-25/000374</v>
          </cell>
          <cell r="N1394" t="str">
            <v>V0001021</v>
          </cell>
          <cell r="O1394" t="str">
            <v>TELENETWORK</v>
          </cell>
          <cell r="P1394" t="str">
            <v xml:space="preserve">CCTV Camera Installation  services </v>
          </cell>
          <cell r="Q1394" t="str">
            <v>Chennai </v>
          </cell>
          <cell r="R1394">
            <v>4838</v>
          </cell>
          <cell r="S1394" t="str">
            <v>Advance</v>
          </cell>
          <cell r="T1394">
            <v>0.5</v>
          </cell>
          <cell r="U1394">
            <v>2419</v>
          </cell>
        </row>
        <row r="1395">
          <cell r="K1395" t="str">
            <v>TFS/PO/24-25/000143</v>
          </cell>
          <cell r="L1395" t="str">
            <v>100%TFS/PO/24-25/000143/1</v>
          </cell>
          <cell r="M1395" t="str">
            <v>ADV/HMP242500011</v>
          </cell>
          <cell r="N1395" t="str">
            <v>V0000443</v>
          </cell>
          <cell r="O1395" t="str">
            <v>Blue Star Limited</v>
          </cell>
          <cell r="P1395" t="str">
            <v>(DEEP FREEZER,Capacity-Upto - 500 Ltr, Top Open 2 doors)(Make -Blue Star) Temperature Range -18°c to -20°c</v>
          </cell>
          <cell r="Q1395" t="str">
            <v>Karnal</v>
          </cell>
          <cell r="R1395">
            <v>28910</v>
          </cell>
          <cell r="S1395" t="str">
            <v>Advance</v>
          </cell>
          <cell r="T1395">
            <v>1</v>
          </cell>
          <cell r="U1395">
            <v>28910</v>
          </cell>
        </row>
        <row r="1396">
          <cell r="K1396" t="str">
            <v>TFSPL/PO/24-25/000629</v>
          </cell>
          <cell r="L1396" t="str">
            <v>100%TFSPL/PO/24-25/000629</v>
          </cell>
          <cell r="N1396" t="str">
            <v>V0002779</v>
          </cell>
          <cell r="O1396" t="str">
            <v>Comfort Kitchen</v>
          </cell>
          <cell r="P1396" t="str">
            <v>Tandoor Stand</v>
          </cell>
          <cell r="Q1396" t="str">
            <v>Bangalore</v>
          </cell>
          <cell r="R1396">
            <v>5428</v>
          </cell>
          <cell r="S1396" t="str">
            <v>Advance</v>
          </cell>
          <cell r="T1396">
            <v>1</v>
          </cell>
          <cell r="U1396">
            <v>5428</v>
          </cell>
        </row>
        <row r="1397">
          <cell r="K1397" t="str">
            <v>TFSCPL/PO/24-25/000383</v>
          </cell>
          <cell r="L1397" t="str">
            <v>100%TFSCPL/PO/24-25/000383</v>
          </cell>
          <cell r="N1397" t="str">
            <v>V0000647</v>
          </cell>
          <cell r="O1397" t="str">
            <v>RINAC INDIA LTD</v>
          </cell>
          <cell r="P1397" t="str">
            <v>PVC Strip Curtains for walk in freezer strip curtains - 4nos</v>
          </cell>
          <cell r="Q1397" t="str">
            <v>Chennai </v>
          </cell>
          <cell r="R1397">
            <v>66080</v>
          </cell>
          <cell r="S1397" t="str">
            <v>Advance</v>
          </cell>
          <cell r="T1397">
            <v>1</v>
          </cell>
          <cell r="U1397">
            <v>66080</v>
          </cell>
        </row>
        <row r="1398">
          <cell r="K1398" t="str">
            <v>TFSPL/PO/24-25/000611</v>
          </cell>
          <cell r="L1398" t="str">
            <v>100%TFSPL/PO/24-25/000611/1</v>
          </cell>
          <cell r="M1398" t="str">
            <v>ADVDELT1/2425/00287</v>
          </cell>
          <cell r="N1398" t="str">
            <v>V0003193</v>
          </cell>
          <cell r="O1398" t="str">
            <v>VICTORY HOTELWARES PVT LTD</v>
          </cell>
          <cell r="P1398" t="str">
            <v xml:space="preserve">GN PAN ENRAVING </v>
          </cell>
          <cell r="Q1398" t="str">
            <v>Delhi</v>
          </cell>
          <cell r="R1398">
            <v>6549</v>
          </cell>
          <cell r="S1398" t="str">
            <v>Advance</v>
          </cell>
          <cell r="T1398">
            <v>1</v>
          </cell>
          <cell r="U1398">
            <v>6549</v>
          </cell>
        </row>
        <row r="1399">
          <cell r="K1399" t="str">
            <v>TFSPL/PO/24-25/000612</v>
          </cell>
          <cell r="L1399" t="str">
            <v>100%TFSPL/PO/24-25/000612/1</v>
          </cell>
          <cell r="M1399" t="str">
            <v>ADVBLR/24-25/00082</v>
          </cell>
          <cell r="N1399" t="str">
            <v>V0003183</v>
          </cell>
          <cell r="O1399" t="str">
            <v>AMBIKA ENTERPRISES</v>
          </cell>
          <cell r="P1399" t="str">
            <v>JMK: ABOVE COFFEE MACHINE CUPBOARDS Supply and fixing of Wooden partition shelf both side laminated with 20mm thick of size 1.5feet x9feet.</v>
          </cell>
          <cell r="Q1399" t="str">
            <v>Bangalore</v>
          </cell>
          <cell r="R1399">
            <v>80240</v>
          </cell>
          <cell r="S1399" t="str">
            <v>Advance</v>
          </cell>
          <cell r="T1399">
            <v>1</v>
          </cell>
          <cell r="U1399">
            <v>80240</v>
          </cell>
        </row>
        <row r="1400">
          <cell r="K1400" t="str">
            <v>TFSPL/PO/24-25/000610</v>
          </cell>
          <cell r="L1400" t="str">
            <v>100%TFSPL/PO/24-25/000610</v>
          </cell>
          <cell r="N1400" t="str">
            <v>V0002568</v>
          </cell>
          <cell r="O1400" t="str">
            <v>NITI CREATIONS</v>
          </cell>
          <cell r="P1400" t="str">
            <v>TL Shirt - size 38</v>
          </cell>
          <cell r="Q1400" t="str">
            <v>Delhi</v>
          </cell>
          <cell r="R1400">
            <v>3071.25</v>
          </cell>
          <cell r="S1400" t="str">
            <v>Advance</v>
          </cell>
          <cell r="T1400">
            <v>1</v>
          </cell>
          <cell r="U1400">
            <v>3071</v>
          </cell>
        </row>
        <row r="1401">
          <cell r="K1401" t="str">
            <v>TFSPL/PO/24-25/000609</v>
          </cell>
          <cell r="L1401" t="str">
            <v>100%TFSPL/PO/24-25/000609</v>
          </cell>
          <cell r="N1401" t="str">
            <v>V0001767</v>
          </cell>
          <cell r="O1401" t="str">
            <v>Vishal Bartan Bhandar</v>
          </cell>
          <cell r="P1401" t="str">
            <v>Table setup</v>
          </cell>
          <cell r="Q1401" t="str">
            <v>Delhi</v>
          </cell>
          <cell r="R1401">
            <v>16716</v>
          </cell>
          <cell r="S1401" t="str">
            <v>Advance</v>
          </cell>
          <cell r="T1401">
            <v>1</v>
          </cell>
          <cell r="U1401">
            <v>16716</v>
          </cell>
        </row>
        <row r="1402">
          <cell r="K1402" t="str">
            <v>TFSPL/PO/24-25/000626</v>
          </cell>
          <cell r="L1402" t="str">
            <v>100%TFSPL/PO/24-25/000626</v>
          </cell>
          <cell r="N1402" t="str">
            <v>V0002287</v>
          </cell>
          <cell r="O1402" t="str">
            <v xml:space="preserve">LIBRA CLIPS AND ALLIED ENTERPRISES </v>
          </cell>
          <cell r="P1402" t="str">
            <v>Employees Identity Card - Corporate Office</v>
          </cell>
          <cell r="Q1402" t="str">
            <v>Head Office</v>
          </cell>
          <cell r="R1402">
            <v>601.79999999999995</v>
          </cell>
          <cell r="S1402" t="str">
            <v>Advance</v>
          </cell>
          <cell r="T1402">
            <v>1</v>
          </cell>
          <cell r="U1402">
            <v>602</v>
          </cell>
        </row>
        <row r="1403">
          <cell r="K1403" t="str">
            <v>TFSPL/PO/24-25/000551</v>
          </cell>
          <cell r="L1403" t="str">
            <v>100%TFSPL/PO/24-25/000551</v>
          </cell>
          <cell r="N1403" t="str">
            <v>V0001767</v>
          </cell>
          <cell r="O1403" t="str">
            <v>Vishal Bartan Bhandar</v>
          </cell>
          <cell r="P1403" t="str">
            <v>PRADEEP STOCK POT 32X32 ( 26 LTR)</v>
          </cell>
          <cell r="Q1403" t="str">
            <v>Delhi</v>
          </cell>
          <cell r="R1403">
            <v>25417.5</v>
          </cell>
          <cell r="S1403" t="str">
            <v>Advance</v>
          </cell>
          <cell r="T1403">
            <v>1</v>
          </cell>
          <cell r="U1403">
            <v>25418</v>
          </cell>
        </row>
        <row r="1404">
          <cell r="K1404" t="str">
            <v>TFSPL/PO/24-25/000583</v>
          </cell>
          <cell r="L1404" t="str">
            <v>100%TFSPL/PO/24-25/000583</v>
          </cell>
          <cell r="N1404" t="str">
            <v>V0002566</v>
          </cell>
          <cell r="O1404" t="str">
            <v>UNIFORMS GURU</v>
          </cell>
          <cell r="P1404" t="str">
            <v>TShirt Gratuate Trainee with logo</v>
          </cell>
          <cell r="Q1404" t="str">
            <v>Head Office</v>
          </cell>
          <cell r="R1404">
            <v>9000</v>
          </cell>
          <cell r="S1404" t="str">
            <v>Advance</v>
          </cell>
          <cell r="T1404">
            <v>1</v>
          </cell>
          <cell r="U1404">
            <v>9000</v>
          </cell>
        </row>
        <row r="1405">
          <cell r="K1405" t="str">
            <v>TFSPL/PO/24-25/000552</v>
          </cell>
          <cell r="L1405" t="str">
            <v>75%TFSPL/PO/24-25/000552/1</v>
          </cell>
          <cell r="M1405" t="str">
            <v>ADVT1/24-25/00075</v>
          </cell>
          <cell r="N1405" t="str">
            <v>V0000014</v>
          </cell>
          <cell r="O1405" t="str">
            <v>Sameer Hotel Supplies</v>
          </cell>
          <cell r="P1405" t="str">
            <v>Ariane Tea Cup model 0423</v>
          </cell>
          <cell r="Q1405" t="str">
            <v>Mumbai T1</v>
          </cell>
          <cell r="R1405">
            <v>551836</v>
          </cell>
          <cell r="S1405" t="str">
            <v>Advance</v>
          </cell>
          <cell r="T1405">
            <v>0.75</v>
          </cell>
          <cell r="U1405">
            <v>413877</v>
          </cell>
        </row>
        <row r="1406">
          <cell r="K1406" t="str">
            <v>TFSPL/PO/24-25/000646</v>
          </cell>
          <cell r="L1406" t="str">
            <v>100%TFSPL/PO/24-25/000646/1</v>
          </cell>
          <cell r="M1406" t="str">
            <v>ADVHO/2425/00059</v>
          </cell>
          <cell r="N1406" t="str">
            <v>V0001968</v>
          </cell>
          <cell r="O1406" t="str">
            <v xml:space="preserve">Muffin Designs Solutions Private Limited </v>
          </cell>
          <cell r="P1406" t="str">
            <v>Design,Setting the mood and theme of the lounge,Various zones with story board, mood board and material board,References Images of design to articulate various zones,Images of existing lounges to be shown as our expertise</v>
          </cell>
          <cell r="Q1406" t="str">
            <v>Head Office</v>
          </cell>
          <cell r="R1406">
            <v>708056.64</v>
          </cell>
          <cell r="S1406" t="str">
            <v>Advance</v>
          </cell>
          <cell r="T1406">
            <v>1</v>
          </cell>
          <cell r="U1406">
            <v>708057</v>
          </cell>
        </row>
        <row r="1407">
          <cell r="K1407" t="str">
            <v>BLR/PO/24-25/000109</v>
          </cell>
          <cell r="L1407" t="str">
            <v>50%BLR/PO/24-25/000109</v>
          </cell>
          <cell r="N1407" t="str">
            <v>VEND0388</v>
          </cell>
          <cell r="O1407" t="str">
            <v>Telenetwork</v>
          </cell>
          <cell r="P1407" t="str">
            <v>2 MP IP Dome camera. DS-2CD1323G0E-I</v>
          </cell>
          <cell r="Q1407" t="str">
            <v>Bangalore</v>
          </cell>
          <cell r="R1407">
            <v>425390</v>
          </cell>
          <cell r="S1407" t="str">
            <v>Advance</v>
          </cell>
          <cell r="T1407">
            <v>0.5</v>
          </cell>
          <cell r="U1407">
            <v>212695</v>
          </cell>
        </row>
        <row r="1408">
          <cell r="K1408" t="str">
            <v>TFSKPL/PO/24-25/000091</v>
          </cell>
          <cell r="L1408" t="str">
            <v>50%TFSKPL/PO/24-25/000091/1</v>
          </cell>
          <cell r="M1408" t="str">
            <v>ADV/24-25/000105</v>
          </cell>
          <cell r="N1408" t="str">
            <v>V0000957</v>
          </cell>
          <cell r="O1408" t="str">
            <v>XCT Solutions Private Limited</v>
          </cell>
          <cell r="P1408" t="str">
            <v>Sophos XGS 2100 Firewall Appliance with 3 Yrs. Subscription License</v>
          </cell>
          <cell r="Q1408" t="str">
            <v>Kolkata</v>
          </cell>
          <cell r="R1408">
            <v>274940</v>
          </cell>
          <cell r="S1408" t="str">
            <v>Advance</v>
          </cell>
          <cell r="T1408">
            <v>0.5</v>
          </cell>
          <cell r="U1408">
            <v>137470</v>
          </cell>
        </row>
        <row r="1409">
          <cell r="K1409" t="str">
            <v>BLR/PO/24-25/000117</v>
          </cell>
          <cell r="L1409" t="str">
            <v>50%BLR/PO/24-25/000117/1</v>
          </cell>
          <cell r="M1409" t="str">
            <v>ADVBLR/24-25/00096</v>
          </cell>
          <cell r="N1409" t="str">
            <v>VEND1007</v>
          </cell>
          <cell r="O1409" t="str">
            <v>XCT Solutions Private Limited</v>
          </cell>
          <cell r="P1409" t="str">
            <v>Sophos XGS 136 Firewall Appliances and 3 Yrs. License Subscription</v>
          </cell>
          <cell r="Q1409" t="str">
            <v>Bangalore</v>
          </cell>
          <cell r="R1409">
            <v>173460</v>
          </cell>
          <cell r="S1409" t="str">
            <v>Advance</v>
          </cell>
          <cell r="T1409">
            <v>0.5</v>
          </cell>
          <cell r="U1409">
            <v>86730</v>
          </cell>
        </row>
        <row r="1410">
          <cell r="K1410" t="str">
            <v>TFSCPL/PO/24-25/000402</v>
          </cell>
          <cell r="L1410" t="str">
            <v>100%TFSCPL/PO/24-25/000402</v>
          </cell>
          <cell r="N1410" t="str">
            <v>V0000118</v>
          </cell>
          <cell r="O1410" t="str">
            <v>Blue Star Ltd</v>
          </cell>
          <cell r="P1410" t="str">
            <v>REQUIRED NEW BLUE STAR  VERTICAL 4 DOOR CHILLER</v>
          </cell>
          <cell r="Q1410" t="str">
            <v>Chennai </v>
          </cell>
          <cell r="R1410">
            <v>94400</v>
          </cell>
          <cell r="S1410" t="str">
            <v>Advance</v>
          </cell>
          <cell r="T1410">
            <v>1</v>
          </cell>
          <cell r="U1410">
            <v>94400</v>
          </cell>
        </row>
        <row r="1411">
          <cell r="K1411" t="str">
            <v>TFSCPL/PO/24-25/000391</v>
          </cell>
          <cell r="L1411" t="str">
            <v>100%TFSCPL/PO/24-25/000391/1</v>
          </cell>
          <cell r="M1411" t="str">
            <v>ADVCHN/24-25/000225</v>
          </cell>
          <cell r="N1411" t="str">
            <v>V0000125</v>
          </cell>
          <cell r="O1411" t="str">
            <v>Friends Fire Care</v>
          </cell>
          <cell r="P1411" t="str">
            <v>Fire Extinguisher ABC 6KG, Hp testing, refilling, painting, stickering - 6nos</v>
          </cell>
          <cell r="Q1411" t="str">
            <v>Chennai </v>
          </cell>
          <cell r="R1411">
            <v>26255</v>
          </cell>
          <cell r="S1411" t="str">
            <v>Advance</v>
          </cell>
          <cell r="T1411">
            <v>1</v>
          </cell>
          <cell r="U1411">
            <v>26255</v>
          </cell>
        </row>
        <row r="1412">
          <cell r="K1412" t="str">
            <v>TFSCPL/PO/24-25/000370</v>
          </cell>
          <cell r="L1412" t="str">
            <v>70%TFSCPL/PO/24-25/000370/1</v>
          </cell>
          <cell r="M1412" t="str">
            <v>ADVCHN/24-25/000226</v>
          </cell>
          <cell r="N1412" t="str">
            <v>V0000224</v>
          </cell>
          <cell r="O1412" t="str">
            <v>M.A Electrical Solutions</v>
          </cell>
          <cell r="P1412" t="str">
            <v xml:space="preserve">Door Closer Dyna </v>
          </cell>
          <cell r="Q1412" t="str">
            <v>Chennai </v>
          </cell>
          <cell r="R1412">
            <v>203213.76</v>
          </cell>
          <cell r="S1412" t="str">
            <v>Advance</v>
          </cell>
          <cell r="T1412">
            <v>0.7</v>
          </cell>
          <cell r="U1412">
            <v>142250</v>
          </cell>
        </row>
        <row r="1413">
          <cell r="K1413" t="str">
            <v>TFSKPL/PO/24-25/000060</v>
          </cell>
          <cell r="L1413" t="str">
            <v>100%TFSKPL/PO/24-25/000060</v>
          </cell>
          <cell r="N1413" t="str">
            <v>V0000083</v>
          </cell>
          <cell r="O1413" t="str">
            <v>Kanhaiya Lal Tandoor Pvt Ltd</v>
          </cell>
          <cell r="P1413" t="str">
            <v>Heavy-Duty With Wheel Stainless-Steel Gas Operated Tank Tandoor (Size- 900mm*900mm*900mm)</v>
          </cell>
          <cell r="Q1413" t="str">
            <v>Kolkata</v>
          </cell>
          <cell r="R1413">
            <v>120360</v>
          </cell>
          <cell r="S1413" t="str">
            <v>Advance</v>
          </cell>
          <cell r="T1413">
            <v>1</v>
          </cell>
          <cell r="U1413">
            <v>120360</v>
          </cell>
        </row>
        <row r="1414">
          <cell r="K1414" t="str">
            <v>TFSCPL/PO/24-25/000381</v>
          </cell>
          <cell r="L1414" t="str">
            <v>75%TFSCPL/PO/24-25/000381/1</v>
          </cell>
          <cell r="M1414" t="str">
            <v>ADVCHN/24-25/000227</v>
          </cell>
          <cell r="N1414" t="str">
            <v>V0000442</v>
          </cell>
          <cell r="O1414" t="str">
            <v>Asian Traders</v>
          </cell>
          <cell r="P1414" t="str">
            <v>Nokia Basic Button Phone  Model 105</v>
          </cell>
          <cell r="Q1414" t="str">
            <v>Chennai </v>
          </cell>
          <cell r="R1414">
            <v>65400</v>
          </cell>
          <cell r="S1414" t="str">
            <v>Advance</v>
          </cell>
          <cell r="T1414">
            <v>0.75</v>
          </cell>
          <cell r="U1414">
            <v>49050</v>
          </cell>
        </row>
        <row r="1415">
          <cell r="K1415" t="str">
            <v>TFSCPL/PO/24-25/000404</v>
          </cell>
          <cell r="L1415" t="str">
            <v>75%TFSCPL/PO/24-25/000404/1</v>
          </cell>
          <cell r="M1415" t="str">
            <v>ADVCHN/24-25/000228</v>
          </cell>
          <cell r="N1415" t="str">
            <v>V0000544</v>
          </cell>
          <cell r="O1415" t="str">
            <v xml:space="preserve">Reliable Engineering Services </v>
          </cell>
          <cell r="P1415" t="str">
            <v>Heavy Duty Aprons - Customized</v>
          </cell>
          <cell r="Q1415" t="str">
            <v>Chennai </v>
          </cell>
          <cell r="R1415">
            <v>31500</v>
          </cell>
          <cell r="S1415" t="str">
            <v>Advance</v>
          </cell>
          <cell r="T1415">
            <v>0.75</v>
          </cell>
          <cell r="U1415">
            <v>23625</v>
          </cell>
        </row>
        <row r="1416">
          <cell r="K1416" t="str">
            <v>TFSCPL/PO/24-25/000240</v>
          </cell>
          <cell r="L1416" t="str">
            <v>70%TFSCPL/PO/24-25/000240/1</v>
          </cell>
          <cell r="N1416" t="str">
            <v>V0000348</v>
          </cell>
          <cell r="O1416" t="str">
            <v>J.M.Dresses</v>
          </cell>
          <cell r="P1416" t="str">
            <v>House Keeping Uniform (Churidar Top; Pant; W Coat)</v>
          </cell>
          <cell r="Q1416" t="str">
            <v>Chennai </v>
          </cell>
          <cell r="R1416">
            <v>135000</v>
          </cell>
          <cell r="S1416" t="str">
            <v>Advance</v>
          </cell>
          <cell r="T1416">
            <v>0.7</v>
          </cell>
          <cell r="U1416">
            <v>94500</v>
          </cell>
        </row>
        <row r="1417">
          <cell r="K1417" t="str">
            <v>TFSCPL/PO/24-25/000390</v>
          </cell>
          <cell r="L1417" t="str">
            <v>75%TFSCPL/PO/24-25/000390/1</v>
          </cell>
          <cell r="M1417" t="str">
            <v>ADVCHN/24-25/000229</v>
          </cell>
          <cell r="N1417" t="str">
            <v>V0001105</v>
          </cell>
          <cell r="O1417" t="str">
            <v>AMMA ENTERPRISES</v>
          </cell>
          <cell r="P1417" t="str">
            <v>Cooper Digital Pocket Test Thermometer Waterproof DPP400W</v>
          </cell>
          <cell r="Q1417" t="str">
            <v>Chennai </v>
          </cell>
          <cell r="R1417">
            <v>69888</v>
          </cell>
          <cell r="S1417" t="str">
            <v>Advance</v>
          </cell>
          <cell r="T1417">
            <v>0.75</v>
          </cell>
          <cell r="U1417">
            <v>52416</v>
          </cell>
        </row>
        <row r="1418">
          <cell r="K1418" t="str">
            <v>TFSPL/PO/24-25/000622</v>
          </cell>
          <cell r="L1418" t="str">
            <v>100%TFSPL/PO/24-25/000622/1</v>
          </cell>
          <cell r="M1418" t="str">
            <v>ADVBLR/24-25/00083</v>
          </cell>
          <cell r="N1418" t="str">
            <v>V0001051</v>
          </cell>
          <cell r="O1418" t="str">
            <v>Shah Enterprises</v>
          </cell>
          <cell r="P1418" t="str">
            <v>Furniture</v>
          </cell>
          <cell r="Q1418" t="str">
            <v>Bangalore</v>
          </cell>
          <cell r="R1418">
            <v>48000</v>
          </cell>
          <cell r="S1418" t="str">
            <v>Advance</v>
          </cell>
          <cell r="T1418">
            <v>1</v>
          </cell>
          <cell r="U1418">
            <v>48000</v>
          </cell>
        </row>
        <row r="1419">
          <cell r="K1419" t="str">
            <v>POS-2024-25-PRF-0511</v>
          </cell>
          <cell r="L1419" t="str">
            <v>100%POS-2024-25-PRF-0511</v>
          </cell>
          <cell r="M1419" t="str">
            <v>ADV/P242500113</v>
          </cell>
          <cell r="N1419" t="str">
            <v>V0000272</v>
          </cell>
          <cell r="O1419" t="str">
            <v>Posist Technologies Pvt. Ltd.</v>
          </cell>
          <cell r="P1419" t="str">
            <v>Inventory Management &amp; IOT- Restroworks July 2024 to June 2025</v>
          </cell>
          <cell r="Q1419" t="str">
            <v>Haridwar</v>
          </cell>
          <cell r="R1419">
            <v>59000</v>
          </cell>
          <cell r="S1419" t="str">
            <v>Advance</v>
          </cell>
          <cell r="T1419">
            <v>1</v>
          </cell>
          <cell r="U1419">
            <v>59000</v>
          </cell>
        </row>
        <row r="1420">
          <cell r="K1420" t="str">
            <v>R/131300/31/2025/103</v>
          </cell>
          <cell r="L1420" t="str">
            <v>100%R/131300/31/2025/103</v>
          </cell>
          <cell r="M1420" t="str">
            <v>ADVBLR/24-25/00097</v>
          </cell>
          <cell r="N1420" t="str">
            <v>VEND0366</v>
          </cell>
          <cell r="O1420" t="str">
            <v>The Oriental Insurance Co Ltd</v>
          </cell>
          <cell r="P1420" t="str">
            <v>Insurance Premium as advance as per attached Quote for Rs. 90577/- from BLR Lounge, Policy Start Date 22-08-2024 - Policy End Date 21/08/2025</v>
          </cell>
          <cell r="Q1420" t="str">
            <v>Bangalore</v>
          </cell>
          <cell r="R1420">
            <v>90577</v>
          </cell>
          <cell r="S1420" t="str">
            <v>Advance</v>
          </cell>
          <cell r="T1420">
            <v>1</v>
          </cell>
          <cell r="U1420">
            <v>90577</v>
          </cell>
        </row>
        <row r="1421">
          <cell r="K1421" t="str">
            <v>PO/24-25/04529</v>
          </cell>
          <cell r="L1421" t="str">
            <v>50%PO/24-25/04529</v>
          </cell>
          <cell r="M1421" t="str">
            <v>ADV/24-25/00043 / ADV/24-25/00044</v>
          </cell>
          <cell r="N1421" t="str">
            <v>V1468</v>
          </cell>
          <cell r="O1421" t="str">
            <v>BRAND WITH USS</v>
          </cell>
          <cell r="P1421" t="str">
            <v>Fixtures |Interiros| Signange and Graphics,Light Fixtures|Electrical,CCTV,HVAC,Fire &amp; Alarm,Transporation &amp; Outstation Charges PO/24-25/04529</v>
          </cell>
          <cell r="Q1421" t="str">
            <v>Delhi</v>
          </cell>
          <cell r="R1421">
            <v>2885670.83</v>
          </cell>
          <cell r="S1421" t="str">
            <v>Advance</v>
          </cell>
          <cell r="T1421">
            <v>0.5</v>
          </cell>
          <cell r="U1421">
            <v>1442835</v>
          </cell>
        </row>
        <row r="1422">
          <cell r="K1422" t="str">
            <v>PO/24-25/04565</v>
          </cell>
          <cell r="L1422" t="str">
            <v>50%PO/24-25/04565</v>
          </cell>
          <cell r="M1422" t="str">
            <v>ADV/24-25/00045 / ADV/24-25/00046</v>
          </cell>
          <cell r="N1422" t="str">
            <v>V2579</v>
          </cell>
          <cell r="O1422" t="str">
            <v>ZAYAN LIFESTYLE INDIA</v>
          </cell>
          <cell r="P1422" t="str">
            <v>ACCESSORIES WALL DISPLAY UNIT WITH MS,CASH COUNTER,FLOOR GONDOLA &amp; TOTAL WALL BAY WOODEN BASE &amp; WOODEN-PO/24-25/04565</v>
          </cell>
          <cell r="Q1422" t="str">
            <v>Bangalore</v>
          </cell>
          <cell r="R1422">
            <v>947144.7</v>
          </cell>
          <cell r="S1422" t="str">
            <v>Advance</v>
          </cell>
          <cell r="T1422">
            <v>0.5</v>
          </cell>
          <cell r="U1422">
            <v>473572</v>
          </cell>
        </row>
        <row r="1423">
          <cell r="K1423" t="str">
            <v>PO/24-25/04556</v>
          </cell>
          <cell r="L1423" t="str">
            <v>50%PO/24-25/04556</v>
          </cell>
          <cell r="M1423" t="str">
            <v>ADV/24-25/00047 / ADV/24-25/00048</v>
          </cell>
          <cell r="N1423" t="str">
            <v>V2579</v>
          </cell>
          <cell r="O1423" t="str">
            <v>ZAYAN LIFESTYLE INDIA</v>
          </cell>
          <cell r="P1423" t="str">
            <v>ALM Partition backwall &amp; flooring f work, WARDROBE STORAGE WORK &amp; BOTH SIDE CLIPON-PO/24-25/04565</v>
          </cell>
          <cell r="Q1423" t="str">
            <v>Bangalore</v>
          </cell>
          <cell r="R1423">
            <v>2360805.94</v>
          </cell>
          <cell r="S1423" t="str">
            <v>Advance</v>
          </cell>
          <cell r="T1423">
            <v>0.5</v>
          </cell>
          <cell r="U1423">
            <v>1180403</v>
          </cell>
        </row>
        <row r="1424">
          <cell r="K1424" t="str">
            <v>PO/24-25/04612</v>
          </cell>
          <cell r="L1424" t="str">
            <v>100%PO/24-25/04612</v>
          </cell>
          <cell r="M1424" t="str">
            <v>ADV/24-25/00049 / ADV/24-25/00050</v>
          </cell>
          <cell r="N1424" t="str">
            <v>V2205</v>
          </cell>
          <cell r="O1424" t="str">
            <v>Muffin Design Solutions Private Limited</v>
          </cell>
          <cell r="P1424" t="str">
            <v>080 Lounge Detailed Architectureand MEP Documentation withBl</v>
          </cell>
          <cell r="Q1424" t="str">
            <v>Bangalore</v>
          </cell>
          <cell r="R1424">
            <v>531000</v>
          </cell>
          <cell r="S1424" t="str">
            <v>Advance</v>
          </cell>
          <cell r="T1424">
            <v>1</v>
          </cell>
          <cell r="U1424">
            <v>531000</v>
          </cell>
        </row>
        <row r="1425">
          <cell r="K1425" t="str">
            <v>TFSPL/PO/24-25/000633</v>
          </cell>
          <cell r="L1425" t="str">
            <v>100%TFSPL/PO/24-25/000633</v>
          </cell>
          <cell r="N1425" t="str">
            <v>V0002568</v>
          </cell>
          <cell r="O1425" t="str">
            <v>NITI CREATIONS</v>
          </cell>
          <cell r="P1425" t="str">
            <v>Tie Requirements for Tl + Managers</v>
          </cell>
          <cell r="Q1425" t="str">
            <v>Delhi</v>
          </cell>
          <cell r="R1425">
            <v>1575</v>
          </cell>
          <cell r="S1425" t="str">
            <v>Advance</v>
          </cell>
          <cell r="T1425">
            <v>1</v>
          </cell>
          <cell r="U1425">
            <v>1575</v>
          </cell>
        </row>
        <row r="1426">
          <cell r="K1426" t="str">
            <v>TFSPL/PO/24-25/000654</v>
          </cell>
          <cell r="L1426" t="str">
            <v>100%TFSPL/PO/24-25/000654</v>
          </cell>
          <cell r="N1426" t="str">
            <v>V0000521</v>
          </cell>
          <cell r="O1426" t="str">
            <v>Rahul Mens Wear</v>
          </cell>
          <cell r="P1426" t="str">
            <v>Operations F &amp; B Manager QSR Uniform shirt</v>
          </cell>
          <cell r="Q1426" t="str">
            <v>GOA</v>
          </cell>
          <cell r="R1426">
            <v>4857.3</v>
          </cell>
          <cell r="S1426" t="str">
            <v>Advance</v>
          </cell>
          <cell r="T1426">
            <v>1</v>
          </cell>
          <cell r="U1426">
            <v>4857</v>
          </cell>
        </row>
        <row r="1427">
          <cell r="K1427" t="str">
            <v>TFS/PO/24-25/000156</v>
          </cell>
          <cell r="L1427" t="str">
            <v>100%TFS/PO/24-25/000156</v>
          </cell>
          <cell r="N1427" t="str">
            <v>V0000724</v>
          </cell>
          <cell r="O1427" t="str">
            <v>BALSARA ENGINEERING</v>
          </cell>
          <cell r="P1427" t="str">
            <v>Dustbin – MSWD8Dim: - 370 L x 340 W x 850 H mm.Capacity: – 50 Ltr.Construction: - G.I powder coated framewith WPC wood planks cladding.Inner Removable Bin for waste removable.Tilt able front lid.</v>
          </cell>
          <cell r="Q1427" t="str">
            <v>Una-Nangal NH</v>
          </cell>
          <cell r="R1427">
            <v>23541</v>
          </cell>
          <cell r="S1427" t="str">
            <v>Advance</v>
          </cell>
          <cell r="T1427">
            <v>1</v>
          </cell>
          <cell r="U1427">
            <v>23541</v>
          </cell>
        </row>
        <row r="1428">
          <cell r="K1428" t="str">
            <v>TFSPL/PO/24-25/000653</v>
          </cell>
          <cell r="L1428" t="str">
            <v>100%TFSPL/PO/24-25/000653</v>
          </cell>
          <cell r="N1428" t="str">
            <v>V0000167</v>
          </cell>
          <cell r="O1428" t="str">
            <v>A M HASANALI AND SONS</v>
          </cell>
          <cell r="P1428" t="str">
            <v>SAFETY SHOE SIZE 8</v>
          </cell>
          <cell r="Q1428" t="str">
            <v>GOA</v>
          </cell>
          <cell r="R1428">
            <v>9296</v>
          </cell>
          <cell r="S1428" t="str">
            <v>Advance</v>
          </cell>
          <cell r="T1428">
            <v>1</v>
          </cell>
          <cell r="U1428">
            <v>9296</v>
          </cell>
        </row>
        <row r="1429">
          <cell r="K1429" t="str">
            <v>TFSKPL/PO/24-25/000090</v>
          </cell>
          <cell r="L1429" t="str">
            <v>100%TFSKPL/PO/24-25/000090/1</v>
          </cell>
          <cell r="M1429" t="str">
            <v>ADV/24-25/000107</v>
          </cell>
          <cell r="N1429" t="str">
            <v>V0000794</v>
          </cell>
          <cell r="O1429" t="str">
            <v>Jagannath Enterprise</v>
          </cell>
          <cell r="P1429" t="str">
            <v>Almirah 2 door 16–18-gauge sheet heavy duty 72 x 24 x 36 Inch</v>
          </cell>
          <cell r="Q1429" t="str">
            <v>Kolkata</v>
          </cell>
          <cell r="R1429">
            <v>62551.8</v>
          </cell>
          <cell r="S1429" t="str">
            <v>Advance</v>
          </cell>
          <cell r="T1429">
            <v>1</v>
          </cell>
          <cell r="U1429">
            <v>62552</v>
          </cell>
        </row>
        <row r="1430">
          <cell r="K1430" t="str">
            <v>TFSCPL/PO/24-25/000401</v>
          </cell>
          <cell r="L1430" t="str">
            <v>100%TFSCPL/PO/24-25/000401</v>
          </cell>
          <cell r="N1430" t="str">
            <v>V0001287</v>
          </cell>
          <cell r="O1430" t="str">
            <v>Comfort Kitchen</v>
          </cell>
          <cell r="P1430" t="str">
            <v xml:space="preserve">REQUIRED PULVERIZOR MACHINE </v>
          </cell>
          <cell r="Q1430" t="str">
            <v>Chennai  INT  TERMINAL</v>
          </cell>
          <cell r="R1430">
            <v>51684</v>
          </cell>
          <cell r="S1430" t="str">
            <v>Advance</v>
          </cell>
          <cell r="T1430">
            <v>1</v>
          </cell>
          <cell r="U1430">
            <v>51684</v>
          </cell>
        </row>
        <row r="1431">
          <cell r="K1431" t="str">
            <v>TFS/PO/24-25/000155</v>
          </cell>
          <cell r="L1431" t="str">
            <v>100%TFS/PO/24-25/000155</v>
          </cell>
          <cell r="N1431" t="str">
            <v>V0000726</v>
          </cell>
          <cell r="O1431" t="str">
            <v>AIRVAC INDUSTRIES PVT. LTD.</v>
          </cell>
          <cell r="P1431" t="str">
            <v>AIR BLOWER WITH MOTOR</v>
          </cell>
          <cell r="Q1431" t="str">
            <v>Waknaghat-Himachal Pradesh</v>
          </cell>
          <cell r="R1431">
            <v>44486</v>
          </cell>
          <cell r="S1431" t="str">
            <v>Advance</v>
          </cell>
          <cell r="T1431">
            <v>1</v>
          </cell>
          <cell r="U1431">
            <v>44486</v>
          </cell>
        </row>
        <row r="1432">
          <cell r="K1432" t="str">
            <v>TFSPL/PO/24-25/000625</v>
          </cell>
          <cell r="L1432" t="str">
            <v>100%TFSPL/PO/24-25/000625</v>
          </cell>
          <cell r="N1432" t="str">
            <v>V0000405</v>
          </cell>
          <cell r="O1432" t="str">
            <v>Lok Pratik Construction</v>
          </cell>
          <cell r="P1432" t="str">
            <v>Removing  Dismantling of damaged Gyp board ceiling carefully and cleaning the site. Approx 55 sft</v>
          </cell>
          <cell r="Q1432" t="str">
            <v>Mumbai Airport- T1</v>
          </cell>
          <cell r="R1432">
            <v>50740</v>
          </cell>
          <cell r="S1432" t="str">
            <v>Advance</v>
          </cell>
          <cell r="T1432">
            <v>1</v>
          </cell>
          <cell r="U1432">
            <v>50740</v>
          </cell>
        </row>
        <row r="1433">
          <cell r="K1433" t="str">
            <v>BLR/PO/24-25/000062</v>
          </cell>
          <cell r="L1433" t="str">
            <v>100%BLR/PO/24-25/000062</v>
          </cell>
          <cell r="N1433" t="str">
            <v>VEND0463</v>
          </cell>
          <cell r="O1433" t="str">
            <v>WANG PROFESSIONALS PRIVATE LIMITED</v>
          </cell>
          <cell r="P1433" t="str">
            <v>EL. HOT PLATE; 30X30CM 4000W 400V</v>
          </cell>
          <cell r="Q1433" t="str">
            <v>BLR Lounge</v>
          </cell>
          <cell r="R1433">
            <v>126845.28</v>
          </cell>
          <cell r="S1433" t="str">
            <v>Advance</v>
          </cell>
          <cell r="T1433">
            <v>1</v>
          </cell>
          <cell r="U1433">
            <v>126845</v>
          </cell>
        </row>
        <row r="1434">
          <cell r="K1434" t="str">
            <v>TFSCPL/PO/24-25/000378</v>
          </cell>
          <cell r="L1434" t="str">
            <v>100%TFSCPL/PO/24-25/000378</v>
          </cell>
          <cell r="N1434" t="str">
            <v>V0000778</v>
          </cell>
          <cell r="O1434" t="str">
            <v>FEATHERLITE COLLECTIONS</v>
          </cell>
          <cell r="P1434" t="str">
            <v>Featherlite Office Chairs - Alpha Medium PP Black</v>
          </cell>
          <cell r="Q1434" t="str">
            <v>Chennai  INT  TERMINAL</v>
          </cell>
          <cell r="R1434">
            <v>175513.2</v>
          </cell>
          <cell r="S1434" t="str">
            <v>Advance</v>
          </cell>
          <cell r="T1434">
            <v>1</v>
          </cell>
          <cell r="U1434">
            <v>175513</v>
          </cell>
        </row>
        <row r="1435">
          <cell r="K1435" t="str">
            <v>TFSCPL/PO/24-25/000403</v>
          </cell>
          <cell r="L1435" t="str">
            <v>75%TFSCPL/PO/24-25/000403/1</v>
          </cell>
          <cell r="M1435" t="str">
            <v>ADVCHN/24-25/000230</v>
          </cell>
          <cell r="N1435" t="str">
            <v>V0001175</v>
          </cell>
          <cell r="O1435" t="str">
            <v>G2B STUDIO</v>
          </cell>
          <cell r="P1435" t="str">
            <v>Dismantling of Cafeccino SHA outlet dismantling, loading and unloading the dismantled items, outside the terminal - 190sq.ft</v>
          </cell>
          <cell r="Q1435" t="str">
            <v>Chennai </v>
          </cell>
          <cell r="R1435">
            <v>76000</v>
          </cell>
          <cell r="S1435" t="str">
            <v>Advance</v>
          </cell>
          <cell r="T1435">
            <v>0.75</v>
          </cell>
          <cell r="U1435">
            <v>57000</v>
          </cell>
        </row>
        <row r="1436">
          <cell r="K1436" t="str">
            <v>TFSPL/PO/24-25/000329</v>
          </cell>
          <cell r="L1436" t="str">
            <v>60%TFSPL/PO/24-25/000329</v>
          </cell>
          <cell r="N1436" t="str">
            <v>V0000115</v>
          </cell>
          <cell r="O1436" t="str">
            <v>Albans Projects Pvt Ltd</v>
          </cell>
          <cell r="P1436" t="str">
            <v xml:space="preserve">furniture </v>
          </cell>
          <cell r="Q1436" t="str">
            <v>Delhi</v>
          </cell>
          <cell r="R1436">
            <v>1139793</v>
          </cell>
          <cell r="S1436" t="str">
            <v>Advance</v>
          </cell>
          <cell r="T1436">
            <v>0.6</v>
          </cell>
          <cell r="U1436">
            <v>683876</v>
          </cell>
        </row>
        <row r="1437">
          <cell r="K1437" t="str">
            <v>TFSCPL/PO/24-25/000318</v>
          </cell>
          <cell r="L1437" t="str">
            <v>75%TFSCPL/PO/24-25/000318</v>
          </cell>
          <cell r="N1437" t="str">
            <v>V0000173</v>
          </cell>
          <cell r="O1437" t="str">
            <v>Bharat Enterprises</v>
          </cell>
          <cell r="P1437" t="str">
            <v>TC384CVK SKU : T230 Duroplast Seat &amp; Cover W Metal Hinges</v>
          </cell>
          <cell r="Q1437" t="str">
            <v>Chennai  INT  TERMINAL</v>
          </cell>
          <cell r="R1437">
            <v>295650</v>
          </cell>
          <cell r="S1437" t="str">
            <v>Advance</v>
          </cell>
          <cell r="T1437">
            <v>0.75</v>
          </cell>
          <cell r="U1437">
            <v>221738</v>
          </cell>
        </row>
        <row r="1438">
          <cell r="K1438" t="str">
            <v>TFSCPL/PO/24-25/000406</v>
          </cell>
          <cell r="L1438" t="str">
            <v>75%TFSCPL/PO/24-25/000406/1</v>
          </cell>
          <cell r="M1438" t="str">
            <v>ADVCHN/24-25/000231</v>
          </cell>
          <cell r="N1438" t="str">
            <v>V0001047</v>
          </cell>
          <cell r="O1438" t="str">
            <v>THREADED BOLTS INDUSTRIES</v>
          </cell>
          <cell r="P1438" t="str">
            <v xml:space="preserve">OPR Stainless Steel Step-On Plain Pedal Dustbin with Lid | Trash Can for Bathroom, Home, Kitchen, Washrooms, Room and Office with Lid (Small Size)- (7 x 10 inch - 5 litres)
</v>
          </cell>
          <cell r="Q1438" t="str">
            <v>Chennai </v>
          </cell>
          <cell r="R1438">
            <v>18408</v>
          </cell>
          <cell r="S1438" t="str">
            <v>Advance</v>
          </cell>
          <cell r="T1438">
            <v>0.75</v>
          </cell>
          <cell r="U1438">
            <v>13806</v>
          </cell>
        </row>
        <row r="1439">
          <cell r="K1439" t="str">
            <v>TFSPL/PO/24-25/000649</v>
          </cell>
          <cell r="L1439" t="str">
            <v>75%TFSPL/PO/24-25/000649</v>
          </cell>
          <cell r="N1439" t="str">
            <v>V0003068</v>
          </cell>
          <cell r="O1439" t="str">
            <v>SHREE BALAJI EXPORT</v>
          </cell>
          <cell r="P1439" t="str">
            <v xml:space="preserve">Laptop bags for TFS HO </v>
          </cell>
          <cell r="Q1439" t="str">
            <v>Mumbai HO</v>
          </cell>
          <cell r="R1439">
            <v>27500</v>
          </cell>
          <cell r="S1439" t="str">
            <v>Advance</v>
          </cell>
          <cell r="T1439">
            <v>0.75</v>
          </cell>
          <cell r="U1439">
            <v>20625</v>
          </cell>
        </row>
        <row r="1440">
          <cell r="K1440" t="str">
            <v>TFSKPL/PO/24-25/000085</v>
          </cell>
          <cell r="L1440" t="str">
            <v>50%TFSKPL/PO/24-25/000085/1</v>
          </cell>
          <cell r="M1440" t="str">
            <v>ADV/24-25/000108</v>
          </cell>
          <cell r="N1440" t="str">
            <v>V0001148</v>
          </cell>
          <cell r="O1440" t="str">
            <v>SHAH ENTERPRISES</v>
          </cell>
          <cell r="P1440" t="str">
            <v>Interior Work</v>
          </cell>
          <cell r="Q1440" t="str">
            <v>Kolkata</v>
          </cell>
          <cell r="R1440">
            <v>374800</v>
          </cell>
          <cell r="S1440" t="str">
            <v>Advance</v>
          </cell>
          <cell r="T1440">
            <v>0.5</v>
          </cell>
          <cell r="U1440">
            <v>187400</v>
          </cell>
        </row>
        <row r="1441">
          <cell r="K1441" t="str">
            <v>TFSPL/PO/24-25/000614</v>
          </cell>
          <cell r="L1441" t="str">
            <v>50%TFSPL/PO/24-25/000614/1</v>
          </cell>
          <cell r="M1441" t="str">
            <v>ADVBLR/24-25/00084</v>
          </cell>
          <cell r="N1441" t="str">
            <v>V0003183</v>
          </cell>
          <cell r="O1441" t="str">
            <v>AMBIKA ENTERPRISES</v>
          </cell>
          <cell r="P1441" t="str">
            <v>Cupboards for Storage</v>
          </cell>
          <cell r="Q1441" t="str">
            <v>Bangalore</v>
          </cell>
          <cell r="R1441">
            <v>109650</v>
          </cell>
          <cell r="S1441" t="str">
            <v>Advance</v>
          </cell>
          <cell r="T1441">
            <v>0.5</v>
          </cell>
          <cell r="U1441">
            <v>54825</v>
          </cell>
        </row>
        <row r="1442">
          <cell r="K1442" t="str">
            <v>TFSCPL/PO/24-25/000386</v>
          </cell>
          <cell r="L1442" t="str">
            <v>50%TFSCPL/PO/24-25/000386/1</v>
          </cell>
          <cell r="M1442" t="str">
            <v>ADVCHN/24-25/000232</v>
          </cell>
          <cell r="N1442" t="str">
            <v>V0000822</v>
          </cell>
          <cell r="O1442" t="str">
            <v>SV ENGINEERING</v>
          </cell>
          <cell r="P1442" t="str">
            <v xml:space="preserve">SS partition works 1800mm sheet, 700mm mesh height with door - 128Sft </v>
          </cell>
          <cell r="Q1442" t="str">
            <v>Chennai </v>
          </cell>
          <cell r="R1442">
            <v>61440</v>
          </cell>
          <cell r="S1442" t="str">
            <v>Advance</v>
          </cell>
          <cell r="T1442">
            <v>0.5</v>
          </cell>
          <cell r="U1442">
            <v>30720</v>
          </cell>
        </row>
        <row r="1443">
          <cell r="K1443" t="str">
            <v>TFSCPL/PO/24-25/000393</v>
          </cell>
          <cell r="L1443" t="str">
            <v>50%TFSCPL/PO/24-25/000393/1</v>
          </cell>
          <cell r="M1443" t="str">
            <v>ADVCHN/24-25/000233</v>
          </cell>
          <cell r="N1443" t="str">
            <v>V0000544</v>
          </cell>
          <cell r="O1443" t="str">
            <v xml:space="preserve">Reliable Engineering Services </v>
          </cell>
          <cell r="P1443" t="str">
            <v>MS structural with  platform, 1500mm x 1500mm x 8feet height - 128KG</v>
          </cell>
          <cell r="Q1443" t="str">
            <v>Chennai </v>
          </cell>
          <cell r="R1443">
            <v>69180</v>
          </cell>
          <cell r="S1443" t="str">
            <v>Advance</v>
          </cell>
          <cell r="T1443">
            <v>0.5</v>
          </cell>
          <cell r="U1443">
            <v>34590</v>
          </cell>
        </row>
        <row r="1444">
          <cell r="K1444" t="str">
            <v>TFSPL/PO/24-25/000638</v>
          </cell>
          <cell r="L1444" t="str">
            <v>50%TFSPL/PO/24-25/000638/1</v>
          </cell>
          <cell r="M1444" t="str">
            <v>ADVDELT1/2425/00290</v>
          </cell>
          <cell r="N1444" t="str">
            <v>V0003264</v>
          </cell>
          <cell r="O1444" t="str">
            <v>HG GRAPHICS PVT. LTD.</v>
          </cell>
          <cell r="P1444" t="str">
            <v>Signage</v>
          </cell>
          <cell r="Q1444" t="str">
            <v>Delhi</v>
          </cell>
          <cell r="R1444">
            <v>111331</v>
          </cell>
          <cell r="S1444" t="str">
            <v>Advance</v>
          </cell>
          <cell r="T1444">
            <v>0.5</v>
          </cell>
          <cell r="U1444">
            <v>55666</v>
          </cell>
        </row>
        <row r="1445">
          <cell r="K1445" t="str">
            <v>TFSPL/PO/24-25/000639</v>
          </cell>
          <cell r="L1445" t="str">
            <v>50%TFSPL/PO/24-25/000639/1</v>
          </cell>
          <cell r="M1445" t="str">
            <v>ADVDELT1/2425/00291</v>
          </cell>
          <cell r="N1445" t="str">
            <v>V0002428</v>
          </cell>
          <cell r="O1445" t="str">
            <v>COLOUR FILLERS</v>
          </cell>
          <cell r="P1445" t="str">
            <v xml:space="preserve">Backlit LED Module With 5mm Acrylic Box Signage &amp; 2.5 Inc Raising Back Side Acrylic Sheet </v>
          </cell>
          <cell r="Q1445" t="str">
            <v>Delhi</v>
          </cell>
          <cell r="R1445">
            <v>35050</v>
          </cell>
          <cell r="S1445" t="str">
            <v>Advance</v>
          </cell>
          <cell r="T1445">
            <v>0.5</v>
          </cell>
          <cell r="U1445">
            <v>17525</v>
          </cell>
        </row>
        <row r="1446">
          <cell r="K1446" t="str">
            <v>TFSKPL/PO/24-25/000092</v>
          </cell>
          <cell r="L1446" t="str">
            <v>50%TFSKPL/PO/24-25/000092/1</v>
          </cell>
          <cell r="M1446" t="str">
            <v>ADV/24-25/000109</v>
          </cell>
          <cell r="N1446" t="str">
            <v>V0001148</v>
          </cell>
          <cell r="O1446" t="str">
            <v>SHAH ENTERPRISES</v>
          </cell>
          <cell r="P1446" t="str">
            <v>electrical</v>
          </cell>
          <cell r="Q1446" t="str">
            <v>Kolkata</v>
          </cell>
          <cell r="R1446">
            <v>210060</v>
          </cell>
          <cell r="S1446" t="str">
            <v>Advance</v>
          </cell>
          <cell r="T1446">
            <v>0.5</v>
          </cell>
          <cell r="U1446">
            <v>105030</v>
          </cell>
        </row>
        <row r="1447">
          <cell r="K1447" t="str">
            <v>TFSCPL/PO/24-25/000418</v>
          </cell>
          <cell r="L1447" t="str">
            <v>100%TFSCPL/PO/24-25/000418/1</v>
          </cell>
          <cell r="M1447" t="str">
            <v>ADVCHN/24-25/000234</v>
          </cell>
          <cell r="N1447" t="str">
            <v>V0001288</v>
          </cell>
          <cell r="O1447" t="str">
            <v>IQSOFT Technologies Pvt Ltd</v>
          </cell>
          <cell r="P1447" t="str">
            <v>Comprehensive AMC, License, Support and Services 998414 1 1 ,08,966.00 1,08,966.00fo Gateway, WiFi Access Points and Switches(From 01-07-2024 to 30-06-2025)</v>
          </cell>
          <cell r="Q1447" t="str">
            <v>Chennai </v>
          </cell>
          <cell r="R1447">
            <v>128579.88</v>
          </cell>
          <cell r="S1447" t="str">
            <v>Advance</v>
          </cell>
          <cell r="T1447">
            <v>1</v>
          </cell>
          <cell r="U1447">
            <v>128580</v>
          </cell>
        </row>
        <row r="1448">
          <cell r="K1448" t="str">
            <v>TFSKPL/PO/24-25/000094</v>
          </cell>
          <cell r="L1448" t="str">
            <v>100%TFSKPL/PO/24-25/000094/1</v>
          </cell>
          <cell r="M1448" t="str">
            <v>ADV/24-25/000110</v>
          </cell>
          <cell r="N1448" t="str">
            <v>V0000484</v>
          </cell>
          <cell r="O1448" t="str">
            <v>DOLPHIN PLASTICS</v>
          </cell>
          <cell r="P1448" t="str">
            <v>Acrylic plate (Black) 2CP</v>
          </cell>
          <cell r="Q1448" t="str">
            <v>Kolkata</v>
          </cell>
          <cell r="R1448">
            <v>131275</v>
          </cell>
          <cell r="S1448" t="str">
            <v>Advance</v>
          </cell>
          <cell r="T1448">
            <v>1</v>
          </cell>
          <cell r="U1448">
            <v>131275</v>
          </cell>
        </row>
        <row r="1449">
          <cell r="K1449" t="str">
            <v>TFS/PO/24-25/000117</v>
          </cell>
          <cell r="L1449" t="str">
            <v>50%TFS/PO/24-25/000117</v>
          </cell>
          <cell r="N1449" t="str">
            <v>V0000686</v>
          </cell>
          <cell r="O1449" t="str">
            <v>GURU KRIPA ENTERPRISES</v>
          </cell>
          <cell r="P1449" t="str">
            <v>ABC, Fire Extinguisher Refill 4kg.</v>
          </cell>
          <cell r="Q1449" t="str">
            <v>Waknaghat-Himachal Pradesh</v>
          </cell>
          <cell r="R1449">
            <v>19021.599999999999</v>
          </cell>
          <cell r="S1449" t="str">
            <v>Advance</v>
          </cell>
          <cell r="T1449">
            <v>0.5</v>
          </cell>
          <cell r="U1449">
            <v>9511</v>
          </cell>
        </row>
        <row r="1450">
          <cell r="K1450" t="str">
            <v>PO/24-25/000760</v>
          </cell>
          <cell r="L1450" t="str">
            <v>100%PO/24-25/000760</v>
          </cell>
          <cell r="M1450" t="str">
            <v>ADV/24-25/000113</v>
          </cell>
          <cell r="N1450" t="str">
            <v>V0000022</v>
          </cell>
          <cell r="O1450" t="str">
            <v>Ganesh Food Products Pvt Ltd</v>
          </cell>
          <cell r="P1450" t="str">
            <v xml:space="preserve">CBTL COFFEE BEAN ESPRESSO KG </v>
          </cell>
          <cell r="Q1450" t="str">
            <v>Kolkata</v>
          </cell>
          <cell r="R1450">
            <v>222600</v>
          </cell>
          <cell r="S1450" t="str">
            <v>Advance</v>
          </cell>
          <cell r="T1450">
            <v>1</v>
          </cell>
          <cell r="U1450">
            <v>222600</v>
          </cell>
        </row>
        <row r="1451">
          <cell r="K1451" t="str">
            <v>PO/24-25/000800</v>
          </cell>
          <cell r="L1451" t="str">
            <v>100%PO/24-25/000800</v>
          </cell>
          <cell r="M1451" t="str">
            <v>ADV/24-25/000112</v>
          </cell>
          <cell r="N1451" t="str">
            <v>V0000364</v>
          </cell>
          <cell r="O1451" t="str">
            <v>Devyani International Limited</v>
          </cell>
          <cell r="P1451" t="str">
            <v>Oils/Fats - Oil Grocery -  Sauces/Stocks</v>
          </cell>
          <cell r="Q1451" t="str">
            <v>Kolkata</v>
          </cell>
          <cell r="R1451">
            <v>483546.78</v>
          </cell>
          <cell r="S1451" t="str">
            <v>Advance</v>
          </cell>
          <cell r="T1451">
            <v>1</v>
          </cell>
          <cell r="U1451">
            <v>483547</v>
          </cell>
        </row>
        <row r="1452">
          <cell r="K1452" t="str">
            <v>TFSPL/PO/24-25/000605</v>
          </cell>
          <cell r="L1452" t="str">
            <v>50%TFSPL/PO/24-25/000605/2</v>
          </cell>
          <cell r="M1452" t="str">
            <v>ADVHO/2425/00062</v>
          </cell>
          <cell r="N1452" t="str">
            <v>V0003029</v>
          </cell>
          <cell r="O1452" t="str">
            <v>High Design</v>
          </cell>
          <cell r="P1452" t="str">
            <v>Travel Pouch - Tan leatherette size 10X4.5X5 H</v>
          </cell>
          <cell r="Q1452" t="str">
            <v>Head Office</v>
          </cell>
          <cell r="R1452">
            <v>318500</v>
          </cell>
          <cell r="S1452" t="str">
            <v>Advance</v>
          </cell>
          <cell r="T1452">
            <v>0.5</v>
          </cell>
          <cell r="U1452">
            <v>159250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abSelected="1" workbookViewId="0">
      <selection activeCell="F9" sqref="F9"/>
    </sheetView>
  </sheetViews>
  <sheetFormatPr defaultRowHeight="14.25"/>
  <cols>
    <col min="1" max="1" width="42.140625" style="1" customWidth="1"/>
    <col min="2" max="2" width="13.140625" style="1" customWidth="1"/>
    <col min="3" max="3" width="28.42578125" style="1" customWidth="1"/>
    <col min="4" max="4" width="13.85546875" style="1" customWidth="1"/>
    <col min="5" max="5" width="15.140625" style="1" customWidth="1"/>
    <col min="6" max="6" width="56.5703125" style="1" customWidth="1"/>
    <col min="7" max="7" width="44" style="1" customWidth="1"/>
    <col min="8" max="8" width="20.7109375" style="1" customWidth="1"/>
    <col min="9" max="9" width="52" style="1" customWidth="1"/>
    <col min="10" max="10" width="30.85546875" style="1" customWidth="1"/>
    <col min="11" max="11" width="19.28515625" style="1" customWidth="1"/>
    <col min="12" max="12" width="15" style="1" customWidth="1"/>
    <col min="13" max="13" width="20.5703125" style="1" customWidth="1"/>
    <col min="14" max="14" width="17.28515625" style="1" customWidth="1"/>
    <col min="15" max="15" width="21.5703125" style="1" customWidth="1"/>
    <col min="16" max="16" width="9.140625" style="1" customWidth="1"/>
    <col min="17" max="16384" width="9.140625" style="1"/>
  </cols>
  <sheetData>
    <row r="1" spans="1:15">
      <c r="A1" s="2" t="s">
        <v>0</v>
      </c>
      <c r="B1" s="2" t="s">
        <v>1</v>
      </c>
      <c r="C1" s="2" t="s">
        <v>2</v>
      </c>
      <c r="D1" s="2" t="s">
        <v>3</v>
      </c>
      <c r="E1" s="2" t="s">
        <v>4</v>
      </c>
      <c r="F1" s="2" t="s">
        <v>5</v>
      </c>
      <c r="G1" s="2" t="s">
        <v>6</v>
      </c>
      <c r="H1" s="2" t="s">
        <v>7</v>
      </c>
      <c r="I1" s="2" t="s">
        <v>8</v>
      </c>
      <c r="J1" s="2" t="s">
        <v>9</v>
      </c>
      <c r="K1" s="2" t="s">
        <v>10</v>
      </c>
      <c r="L1" s="2" t="s">
        <v>11</v>
      </c>
      <c r="M1" s="3" t="s">
        <v>12</v>
      </c>
      <c r="N1" s="3" t="s">
        <v>13</v>
      </c>
      <c r="O1" s="3" t="s">
        <v>14</v>
      </c>
    </row>
    <row r="2" spans="1:15">
      <c r="A2" s="4" t="s">
        <v>15</v>
      </c>
      <c r="B2" s="4" t="s">
        <v>16</v>
      </c>
      <c r="C2" s="4" t="s">
        <v>17</v>
      </c>
      <c r="D2" s="4" t="s">
        <v>18</v>
      </c>
      <c r="E2" s="4" t="s">
        <v>19</v>
      </c>
      <c r="F2" s="4" t="s">
        <v>20</v>
      </c>
      <c r="G2" s="4" t="s">
        <v>21</v>
      </c>
      <c r="H2" s="4" t="s">
        <v>22</v>
      </c>
      <c r="I2" s="4" t="s">
        <v>23</v>
      </c>
      <c r="J2" s="4" t="s">
        <v>24</v>
      </c>
      <c r="K2" s="4" t="s">
        <v>25</v>
      </c>
      <c r="L2" s="4" t="s">
        <v>26</v>
      </c>
      <c r="M2" s="5" t="str">
        <f>VLOOKUP(C2,'[2]PO TRACKER FY24-25'!$K$1353:$U$1452,3,0)</f>
        <v>ADVCHN/24-25/000230</v>
      </c>
      <c r="N2" s="6">
        <v>45510</v>
      </c>
      <c r="O2" s="5" t="s">
        <v>338</v>
      </c>
    </row>
    <row r="3" spans="1:15">
      <c r="A3" s="4" t="s">
        <v>28</v>
      </c>
      <c r="B3" s="4" t="s">
        <v>29</v>
      </c>
      <c r="C3" s="4" t="s">
        <v>30</v>
      </c>
      <c r="D3" s="4" t="s">
        <v>31</v>
      </c>
      <c r="E3" s="4" t="s">
        <v>32</v>
      </c>
      <c r="F3" s="4" t="s">
        <v>33</v>
      </c>
      <c r="G3" s="4" t="s">
        <v>34</v>
      </c>
      <c r="H3" s="4" t="s">
        <v>35</v>
      </c>
      <c r="I3" s="4" t="s">
        <v>23</v>
      </c>
      <c r="J3" s="4" t="s">
        <v>36</v>
      </c>
      <c r="K3" s="4" t="s">
        <v>37</v>
      </c>
      <c r="L3" s="4" t="s">
        <v>38</v>
      </c>
      <c r="M3" s="5" t="str">
        <f>VLOOKUP(C3,'[2]PO TRACKER FY24-25'!$K$1353:$U$1452,3,0)</f>
        <v>ADVCHN/24-25/000233</v>
      </c>
      <c r="N3" s="6">
        <v>45510</v>
      </c>
      <c r="O3" s="5" t="s">
        <v>338</v>
      </c>
    </row>
    <row r="4" spans="1:15">
      <c r="A4" s="4" t="s">
        <v>39</v>
      </c>
      <c r="B4" s="4" t="s">
        <v>29</v>
      </c>
      <c r="C4" s="4" t="s">
        <v>40</v>
      </c>
      <c r="D4" s="4" t="s">
        <v>41</v>
      </c>
      <c r="E4" s="4" t="s">
        <v>42</v>
      </c>
      <c r="F4" s="4" t="s">
        <v>43</v>
      </c>
      <c r="G4" s="4" t="s">
        <v>44</v>
      </c>
      <c r="H4" s="4" t="s">
        <v>45</v>
      </c>
      <c r="I4" s="4" t="s">
        <v>23</v>
      </c>
      <c r="J4" s="4" t="s">
        <v>46</v>
      </c>
      <c r="K4" s="4" t="s">
        <v>25</v>
      </c>
      <c r="L4" s="4" t="s">
        <v>47</v>
      </c>
      <c r="M4" s="5" t="str">
        <f>VLOOKUP(C4,'[2]PO TRACKER FY24-25'!$K$1353:$U$1452,3,0)</f>
        <v>ADVCHN/24-25/000232</v>
      </c>
      <c r="N4" s="6">
        <v>45510</v>
      </c>
      <c r="O4" s="5" t="s">
        <v>338</v>
      </c>
    </row>
    <row r="5" spans="1:15">
      <c r="A5" s="4" t="s">
        <v>48</v>
      </c>
      <c r="B5" s="4" t="s">
        <v>29</v>
      </c>
      <c r="C5" s="4" t="s">
        <v>49</v>
      </c>
      <c r="D5" s="4" t="s">
        <v>50</v>
      </c>
      <c r="E5" s="4" t="s">
        <v>50</v>
      </c>
      <c r="F5" s="4" t="s">
        <v>51</v>
      </c>
      <c r="G5" s="4" t="s">
        <v>52</v>
      </c>
      <c r="H5" s="4" t="s">
        <v>53</v>
      </c>
      <c r="I5" s="4" t="s">
        <v>23</v>
      </c>
      <c r="J5" s="4" t="s">
        <v>54</v>
      </c>
      <c r="K5" s="4" t="s">
        <v>55</v>
      </c>
      <c r="L5" s="4" t="s">
        <v>56</v>
      </c>
      <c r="M5" s="5" t="str">
        <f>VLOOKUP(C5,'[2]PO TRACKER FY24-25'!$K$1353:$U$1452,3,0)</f>
        <v>ADVCHN/24-25/000234</v>
      </c>
      <c r="N5" s="6">
        <v>45510</v>
      </c>
      <c r="O5" s="5" t="s">
        <v>338</v>
      </c>
    </row>
    <row r="6" spans="1:15">
      <c r="A6" s="4" t="s">
        <v>57</v>
      </c>
      <c r="B6" s="4" t="s">
        <v>29</v>
      </c>
      <c r="C6" s="4" t="s">
        <v>58</v>
      </c>
      <c r="D6" s="4" t="s">
        <v>59</v>
      </c>
      <c r="E6" s="4" t="s">
        <v>60</v>
      </c>
      <c r="F6" s="4" t="s">
        <v>61</v>
      </c>
      <c r="G6" s="4" t="s">
        <v>62</v>
      </c>
      <c r="H6" s="4" t="s">
        <v>63</v>
      </c>
      <c r="I6" s="4" t="s">
        <v>23</v>
      </c>
      <c r="J6" s="4" t="s">
        <v>64</v>
      </c>
      <c r="K6" s="4" t="s">
        <v>37</v>
      </c>
      <c r="L6" s="4" t="s">
        <v>38</v>
      </c>
      <c r="M6" s="5" t="str">
        <f>VLOOKUP(C6,'[2]PO TRACKER FY24-25'!$K$1353:$U$1452,3,0)</f>
        <v>ADVCHN/24-25/000231</v>
      </c>
      <c r="N6" s="6">
        <v>45510</v>
      </c>
      <c r="O6" s="5" t="s">
        <v>338</v>
      </c>
    </row>
    <row r="7" spans="1:15">
      <c r="A7" s="4" t="s">
        <v>65</v>
      </c>
      <c r="B7" s="4" t="s">
        <v>29</v>
      </c>
      <c r="C7" s="4" t="s">
        <v>66</v>
      </c>
      <c r="D7" s="4" t="s">
        <v>67</v>
      </c>
      <c r="E7" s="4" t="s">
        <v>67</v>
      </c>
      <c r="F7" s="4" t="s">
        <v>61</v>
      </c>
      <c r="G7" s="4" t="s">
        <v>68</v>
      </c>
      <c r="H7" s="4" t="s">
        <v>69</v>
      </c>
      <c r="I7" s="4" t="s">
        <v>70</v>
      </c>
      <c r="J7" s="4" t="s">
        <v>71</v>
      </c>
      <c r="K7" s="4" t="s">
        <v>37</v>
      </c>
      <c r="L7" s="4" t="s">
        <v>38</v>
      </c>
      <c r="M7" s="5" t="str">
        <f>VLOOKUP(C7,'[2]PO TRACKER FY24-25'!$K$1353:$U$1452,3,0)</f>
        <v>ADV/24-25/000110</v>
      </c>
      <c r="N7" s="6">
        <v>45510</v>
      </c>
      <c r="O7" s="5" t="s">
        <v>338</v>
      </c>
    </row>
    <row r="8" spans="1:15">
      <c r="A8" s="4" t="s">
        <v>72</v>
      </c>
      <c r="B8" s="4" t="s">
        <v>29</v>
      </c>
      <c r="C8" s="4" t="s">
        <v>73</v>
      </c>
      <c r="D8" s="4" t="s">
        <v>74</v>
      </c>
      <c r="E8" s="4" t="s">
        <v>75</v>
      </c>
      <c r="F8" s="4" t="s">
        <v>76</v>
      </c>
      <c r="G8" s="4" t="s">
        <v>77</v>
      </c>
      <c r="H8" s="4" t="s">
        <v>78</v>
      </c>
      <c r="I8" s="4" t="s">
        <v>70</v>
      </c>
      <c r="J8" s="4" t="s">
        <v>79</v>
      </c>
      <c r="K8" s="4" t="s">
        <v>25</v>
      </c>
      <c r="L8" s="4" t="s">
        <v>80</v>
      </c>
      <c r="M8" s="5" t="str">
        <f>VLOOKUP(C8,'[2]PO TRACKER FY24-25'!$K$1353:$U$1452,3,0)</f>
        <v>ADV/24-25/000109</v>
      </c>
      <c r="N8" s="6">
        <v>45510</v>
      </c>
      <c r="O8" s="5" t="s">
        <v>338</v>
      </c>
    </row>
    <row r="9" spans="1:15">
      <c r="A9" s="4" t="s">
        <v>81</v>
      </c>
      <c r="B9" s="4" t="s">
        <v>82</v>
      </c>
      <c r="C9" s="4" t="s">
        <v>83</v>
      </c>
      <c r="D9" s="4" t="s">
        <v>84</v>
      </c>
      <c r="E9" s="4" t="s">
        <v>84</v>
      </c>
      <c r="F9" s="4" t="s">
        <v>85</v>
      </c>
      <c r="G9" s="4" t="s">
        <v>86</v>
      </c>
      <c r="H9" s="4" t="s">
        <v>87</v>
      </c>
      <c r="I9" s="4" t="s">
        <v>70</v>
      </c>
      <c r="J9" s="4" t="s">
        <v>88</v>
      </c>
      <c r="K9" s="4" t="s">
        <v>37</v>
      </c>
      <c r="L9" s="4" t="s">
        <v>38</v>
      </c>
      <c r="M9" s="5" t="str">
        <f>VLOOKUP(C9,'[2]PO TRACKER FY24-25'!$K$1353:$U$1452,3,0)</f>
        <v>ADV/24-25/000107</v>
      </c>
      <c r="N9" s="6">
        <v>45510</v>
      </c>
      <c r="O9" s="5" t="s">
        <v>338</v>
      </c>
    </row>
    <row r="10" spans="1:15">
      <c r="A10" s="4" t="s">
        <v>89</v>
      </c>
      <c r="B10" s="4" t="s">
        <v>29</v>
      </c>
      <c r="C10" s="4" t="s">
        <v>90</v>
      </c>
      <c r="D10" s="4" t="s">
        <v>91</v>
      </c>
      <c r="E10" s="4" t="s">
        <v>92</v>
      </c>
      <c r="F10" s="4" t="s">
        <v>43</v>
      </c>
      <c r="G10" s="4" t="s">
        <v>77</v>
      </c>
      <c r="H10" s="4" t="s">
        <v>78</v>
      </c>
      <c r="I10" s="4" t="s">
        <v>70</v>
      </c>
      <c r="J10" s="4" t="s">
        <v>79</v>
      </c>
      <c r="K10" s="4" t="s">
        <v>25</v>
      </c>
      <c r="L10" s="4" t="s">
        <v>93</v>
      </c>
      <c r="M10" s="5" t="str">
        <f>VLOOKUP(C10,'[2]PO TRACKER FY24-25'!$K$1353:$U$1452,3,0)</f>
        <v>ADV/24-25/000108</v>
      </c>
      <c r="N10" s="6">
        <v>45510</v>
      </c>
      <c r="O10" s="5" t="s">
        <v>338</v>
      </c>
    </row>
    <row r="11" spans="1:15">
      <c r="A11" s="4" t="s">
        <v>94</v>
      </c>
      <c r="B11" s="4" t="s">
        <v>29</v>
      </c>
      <c r="C11" s="4" t="s">
        <v>95</v>
      </c>
      <c r="D11" s="4" t="s">
        <v>96</v>
      </c>
      <c r="E11" s="4" t="s">
        <v>97</v>
      </c>
      <c r="F11" s="4" t="s">
        <v>76</v>
      </c>
      <c r="G11" s="4" t="s">
        <v>98</v>
      </c>
      <c r="H11" s="4" t="s">
        <v>99</v>
      </c>
      <c r="I11" s="4" t="s">
        <v>100</v>
      </c>
      <c r="J11" s="4" t="s">
        <v>101</v>
      </c>
      <c r="K11" s="4" t="s">
        <v>37</v>
      </c>
      <c r="L11" s="4" t="s">
        <v>38</v>
      </c>
      <c r="M11" s="5" t="str">
        <f>VLOOKUP(C11,'[2]PO TRACKER FY24-25'!$K$1353:$U$1452,3,0)</f>
        <v>ADVDELT1/2425/00291</v>
      </c>
      <c r="N11" s="6">
        <v>45510</v>
      </c>
      <c r="O11" s="5" t="s">
        <v>338</v>
      </c>
    </row>
    <row r="12" spans="1:15">
      <c r="A12" s="4" t="s">
        <v>102</v>
      </c>
      <c r="B12" s="4" t="s">
        <v>29</v>
      </c>
      <c r="C12" s="4" t="s">
        <v>103</v>
      </c>
      <c r="D12" s="4" t="s">
        <v>104</v>
      </c>
      <c r="E12" s="4" t="s">
        <v>105</v>
      </c>
      <c r="F12" s="4" t="s">
        <v>106</v>
      </c>
      <c r="G12" s="4" t="s">
        <v>107</v>
      </c>
      <c r="H12" s="4" t="s">
        <v>108</v>
      </c>
      <c r="I12" s="4" t="s">
        <v>100</v>
      </c>
      <c r="J12" s="4" t="s">
        <v>109</v>
      </c>
      <c r="K12" s="4" t="s">
        <v>110</v>
      </c>
      <c r="L12" s="4" t="s">
        <v>111</v>
      </c>
      <c r="M12" s="5" t="str">
        <f>VLOOKUP(C12,'[2]PO TRACKER FY24-25'!$K$1353:$U$1452,3,0)</f>
        <v>ADVDELT1/2425/00290</v>
      </c>
      <c r="N12" s="6">
        <v>45510</v>
      </c>
      <c r="O12" s="5" t="s">
        <v>338</v>
      </c>
    </row>
    <row r="13" spans="1:15">
      <c r="A13" s="4" t="s">
        <v>112</v>
      </c>
      <c r="B13" s="4" t="s">
        <v>113</v>
      </c>
      <c r="C13" s="4" t="s">
        <v>114</v>
      </c>
      <c r="D13" s="4" t="s">
        <v>115</v>
      </c>
      <c r="E13" s="4" t="s">
        <v>116</v>
      </c>
      <c r="F13" s="4" t="s">
        <v>117</v>
      </c>
      <c r="G13" s="4" t="s">
        <v>118</v>
      </c>
      <c r="H13" s="4" t="s">
        <v>119</v>
      </c>
      <c r="I13" s="4" t="s">
        <v>100</v>
      </c>
      <c r="J13" s="4" t="s">
        <v>120</v>
      </c>
      <c r="K13" s="4" t="s">
        <v>25</v>
      </c>
      <c r="L13" s="4" t="s">
        <v>121</v>
      </c>
      <c r="M13" s="5" t="str">
        <f>VLOOKUP(C13,'[2]PO TRACKER FY24-25'!$K$1353:$U$1452,3,0)</f>
        <v>ADVHO/2425/00062</v>
      </c>
      <c r="N13" s="6">
        <v>45510</v>
      </c>
      <c r="O13" s="5" t="s">
        <v>338</v>
      </c>
    </row>
    <row r="14" spans="1:15">
      <c r="A14" s="4" t="s">
        <v>122</v>
      </c>
      <c r="B14" s="4" t="s">
        <v>29</v>
      </c>
      <c r="C14" s="4" t="s">
        <v>123</v>
      </c>
      <c r="D14" s="4" t="s">
        <v>124</v>
      </c>
      <c r="E14" s="4" t="s">
        <v>125</v>
      </c>
      <c r="F14" s="4" t="s">
        <v>43</v>
      </c>
      <c r="G14" s="4" t="s">
        <v>126</v>
      </c>
      <c r="H14" s="4" t="s">
        <v>127</v>
      </c>
      <c r="I14" s="4" t="s">
        <v>100</v>
      </c>
      <c r="J14" s="4" t="s">
        <v>128</v>
      </c>
      <c r="K14" s="4" t="s">
        <v>25</v>
      </c>
      <c r="L14" s="4" t="s">
        <v>129</v>
      </c>
      <c r="M14" s="5" t="str">
        <f>VLOOKUP(C14,'[2]PO TRACKER FY24-25'!$K$1353:$U$1452,3,0)</f>
        <v>ADVBLR/24-25/00084</v>
      </c>
      <c r="N14" s="6">
        <v>45510</v>
      </c>
      <c r="O14" s="5" t="s">
        <v>338</v>
      </c>
    </row>
    <row r="15" spans="1:15">
      <c r="A15" s="4" t="s">
        <v>130</v>
      </c>
      <c r="B15" s="4" t="s">
        <v>131</v>
      </c>
      <c r="C15" s="4" t="s">
        <v>132</v>
      </c>
      <c r="D15" s="4" t="s">
        <v>133</v>
      </c>
      <c r="E15" s="4" t="s">
        <v>133</v>
      </c>
      <c r="F15" s="4" t="s">
        <v>134</v>
      </c>
      <c r="G15" s="4" t="s">
        <v>135</v>
      </c>
      <c r="H15" s="4" t="s">
        <v>136</v>
      </c>
      <c r="I15" s="4" t="s">
        <v>100</v>
      </c>
      <c r="J15" s="4" t="s">
        <v>137</v>
      </c>
      <c r="K15" s="4" t="s">
        <v>37</v>
      </c>
      <c r="L15" s="4" t="s">
        <v>38</v>
      </c>
      <c r="M15" s="5" t="str">
        <f>VLOOKUP(C15,'[2]PO TRACKER FY24-25'!$K$1353:$U$1452,3,0)</f>
        <v>ADVDELT1/2425/00288</v>
      </c>
      <c r="N15" s="6">
        <v>45510</v>
      </c>
      <c r="O15" s="5" t="s">
        <v>338</v>
      </c>
    </row>
    <row r="16" spans="1:15">
      <c r="A16" s="4" t="s">
        <v>138</v>
      </c>
      <c r="B16" s="4" t="s">
        <v>139</v>
      </c>
      <c r="C16" s="4" t="s">
        <v>140</v>
      </c>
      <c r="D16" s="4" t="s">
        <v>141</v>
      </c>
      <c r="E16" s="4" t="s">
        <v>142</v>
      </c>
      <c r="F16" s="4" t="s">
        <v>143</v>
      </c>
      <c r="G16" s="4" t="s">
        <v>144</v>
      </c>
      <c r="H16" s="4" t="s">
        <v>145</v>
      </c>
      <c r="I16" s="4" t="s">
        <v>100</v>
      </c>
      <c r="J16" s="4" t="s">
        <v>146</v>
      </c>
      <c r="K16" s="4" t="s">
        <v>55</v>
      </c>
      <c r="L16" s="4" t="s">
        <v>147</v>
      </c>
      <c r="M16" s="5" t="str">
        <f>VLOOKUP(C16,'[2]PO TRACKER FY24-25'!$K$1353:$U$1452,3,0)</f>
        <v>ADVDELT1/2425/00289</v>
      </c>
      <c r="N16" s="6">
        <v>45510</v>
      </c>
      <c r="O16" s="5" t="s">
        <v>338</v>
      </c>
    </row>
    <row r="17" spans="1:15">
      <c r="A17" s="4" t="s">
        <v>148</v>
      </c>
      <c r="B17" s="4" t="s">
        <v>149</v>
      </c>
      <c r="C17" s="4" t="s">
        <v>150</v>
      </c>
      <c r="D17" s="4" t="s">
        <v>151</v>
      </c>
      <c r="E17" s="4" t="s">
        <v>152</v>
      </c>
      <c r="F17" s="4" t="s">
        <v>153</v>
      </c>
      <c r="G17" s="4" t="s">
        <v>154</v>
      </c>
      <c r="H17" s="4" t="s">
        <v>155</v>
      </c>
      <c r="I17" s="4" t="s">
        <v>100</v>
      </c>
      <c r="J17" s="4" t="s">
        <v>156</v>
      </c>
      <c r="K17" s="4" t="s">
        <v>37</v>
      </c>
      <c r="L17" s="4" t="s">
        <v>38</v>
      </c>
      <c r="M17" s="5" t="str">
        <f>VLOOKUP(C17,'[2]PO TRACKER FY24-25'!$K$1353:$U$1452,3,0)</f>
        <v>ADVBLR/24-25/00083</v>
      </c>
      <c r="N17" s="6">
        <v>45510</v>
      </c>
      <c r="O17" s="5" t="s">
        <v>338</v>
      </c>
    </row>
    <row r="18" spans="1:15">
      <c r="A18" s="4" t="s">
        <v>157</v>
      </c>
      <c r="B18" s="4" t="s">
        <v>149</v>
      </c>
      <c r="C18" s="4" t="s">
        <v>158</v>
      </c>
      <c r="D18" s="4" t="s">
        <v>159</v>
      </c>
      <c r="E18" s="4" t="s">
        <v>159</v>
      </c>
      <c r="F18" s="4" t="s">
        <v>160</v>
      </c>
      <c r="G18" s="4" t="s">
        <v>161</v>
      </c>
      <c r="H18" s="4" t="s">
        <v>162</v>
      </c>
      <c r="I18" s="4" t="s">
        <v>163</v>
      </c>
      <c r="J18" s="4" t="s">
        <v>164</v>
      </c>
      <c r="K18" s="4" t="s">
        <v>25</v>
      </c>
      <c r="L18" s="4" t="s">
        <v>165</v>
      </c>
      <c r="M18" s="5" t="str">
        <f>VLOOKUP(C18,'[1]PO TRACKER FY24-25'!$K$469:$O$634,3,0)</f>
        <v>ADV/24-25/000604</v>
      </c>
      <c r="N18" s="6">
        <v>45510</v>
      </c>
      <c r="O18" s="5" t="s">
        <v>338</v>
      </c>
    </row>
    <row r="19" spans="1:15">
      <c r="A19" s="4" t="s">
        <v>166</v>
      </c>
      <c r="B19" s="4" t="s">
        <v>149</v>
      </c>
      <c r="C19" s="4" t="s">
        <v>167</v>
      </c>
      <c r="D19" s="4" t="s">
        <v>168</v>
      </c>
      <c r="E19" s="4" t="s">
        <v>169</v>
      </c>
      <c r="F19" s="4" t="s">
        <v>170</v>
      </c>
      <c r="G19" s="4" t="s">
        <v>171</v>
      </c>
      <c r="H19" s="4" t="s">
        <v>172</v>
      </c>
      <c r="I19" s="4" t="s">
        <v>163</v>
      </c>
      <c r="J19" s="4" t="s">
        <v>173</v>
      </c>
      <c r="K19" s="4" t="s">
        <v>25</v>
      </c>
      <c r="L19" s="4" t="s">
        <v>174</v>
      </c>
      <c r="M19" s="5" t="str">
        <f>VLOOKUP(C19,'[1]PO TRACKER FY24-25'!$K$469:$O$634,3,0)</f>
        <v>ADV/24-25/000603</v>
      </c>
      <c r="N19" s="6">
        <v>45510</v>
      </c>
      <c r="O19" s="5" t="s">
        <v>338</v>
      </c>
    </row>
    <row r="20" spans="1:15">
      <c r="A20" s="4" t="s">
        <v>175</v>
      </c>
      <c r="B20" s="4" t="s">
        <v>176</v>
      </c>
      <c r="C20" s="4" t="s">
        <v>177</v>
      </c>
      <c r="D20" s="4" t="s">
        <v>178</v>
      </c>
      <c r="E20" s="4" t="s">
        <v>178</v>
      </c>
      <c r="F20" s="4" t="s">
        <v>85</v>
      </c>
      <c r="G20" s="4" t="s">
        <v>179</v>
      </c>
      <c r="H20" s="4" t="s">
        <v>180</v>
      </c>
      <c r="I20" s="4" t="s">
        <v>163</v>
      </c>
      <c r="J20" s="4" t="s">
        <v>181</v>
      </c>
      <c r="K20" s="4" t="s">
        <v>110</v>
      </c>
      <c r="L20" s="4" t="s">
        <v>182</v>
      </c>
      <c r="M20" s="5" t="str">
        <f>VLOOKUP(C20,'[1]PO TRACKER FY24-25'!$K$469:$O$634,3,0)</f>
        <v>ADV/24-25/000602</v>
      </c>
      <c r="N20" s="6">
        <v>45510</v>
      </c>
      <c r="O20" s="5" t="s">
        <v>338</v>
      </c>
    </row>
    <row r="21" spans="1:15">
      <c r="A21" s="4" t="s">
        <v>183</v>
      </c>
      <c r="B21" s="4" t="s">
        <v>176</v>
      </c>
      <c r="C21" s="4" t="s">
        <v>184</v>
      </c>
      <c r="D21" s="4" t="s">
        <v>185</v>
      </c>
      <c r="E21" s="4" t="s">
        <v>186</v>
      </c>
      <c r="F21" s="4" t="s">
        <v>187</v>
      </c>
      <c r="G21" s="4" t="s">
        <v>188</v>
      </c>
      <c r="H21" s="4" t="s">
        <v>189</v>
      </c>
      <c r="I21" s="4" t="s">
        <v>163</v>
      </c>
      <c r="J21" s="4" t="s">
        <v>190</v>
      </c>
      <c r="K21" s="4" t="s">
        <v>37</v>
      </c>
      <c r="L21" s="4" t="s">
        <v>38</v>
      </c>
      <c r="M21" s="5" t="str">
        <f>VLOOKUP(C21,'[1]PO TRACKER FY24-25'!$K$469:$O$634,3,0)</f>
        <v>ADV/24-25/000615</v>
      </c>
      <c r="N21" s="6">
        <v>45510</v>
      </c>
      <c r="O21" s="5" t="s">
        <v>338</v>
      </c>
    </row>
    <row r="22" spans="1:15">
      <c r="A22" s="4" t="s">
        <v>191</v>
      </c>
      <c r="B22" s="4" t="s">
        <v>176</v>
      </c>
      <c r="C22" s="4" t="s">
        <v>192</v>
      </c>
      <c r="D22" s="4" t="s">
        <v>193</v>
      </c>
      <c r="E22" s="4" t="s">
        <v>194</v>
      </c>
      <c r="F22" s="4" t="s">
        <v>187</v>
      </c>
      <c r="G22" s="4" t="s">
        <v>195</v>
      </c>
      <c r="H22" s="4" t="s">
        <v>196</v>
      </c>
      <c r="I22" s="4" t="s">
        <v>163</v>
      </c>
      <c r="J22" s="4" t="s">
        <v>197</v>
      </c>
      <c r="K22" s="4" t="s">
        <v>37</v>
      </c>
      <c r="L22" s="4" t="s">
        <v>38</v>
      </c>
      <c r="M22" s="5" t="str">
        <f>VLOOKUP(C22,'[1]PO TRACKER FY24-25'!$K$469:$O$634,3,0)</f>
        <v>ADV/24-25/000614</v>
      </c>
      <c r="N22" s="6">
        <v>45510</v>
      </c>
      <c r="O22" s="5" t="s">
        <v>338</v>
      </c>
    </row>
    <row r="23" spans="1:15">
      <c r="A23" s="4" t="s">
        <v>198</v>
      </c>
      <c r="B23" s="4" t="s">
        <v>176</v>
      </c>
      <c r="C23" s="4" t="s">
        <v>199</v>
      </c>
      <c r="D23" s="4" t="s">
        <v>200</v>
      </c>
      <c r="E23" s="4" t="s">
        <v>201</v>
      </c>
      <c r="F23" s="4" t="s">
        <v>187</v>
      </c>
      <c r="G23" s="4" t="s">
        <v>202</v>
      </c>
      <c r="H23" s="4" t="s">
        <v>203</v>
      </c>
      <c r="I23" s="4" t="s">
        <v>163</v>
      </c>
      <c r="J23" s="4" t="s">
        <v>204</v>
      </c>
      <c r="K23" s="4" t="s">
        <v>37</v>
      </c>
      <c r="L23" s="4" t="s">
        <v>38</v>
      </c>
      <c r="M23" s="5" t="str">
        <f>VLOOKUP(C23,'[1]PO TRACKER FY24-25'!$K$469:$O$634,3,0)</f>
        <v>ADV/24-25/000613</v>
      </c>
      <c r="N23" s="6">
        <v>45510</v>
      </c>
      <c r="O23" s="5" t="s">
        <v>338</v>
      </c>
    </row>
    <row r="24" spans="1:15">
      <c r="A24" s="4" t="s">
        <v>205</v>
      </c>
      <c r="B24" s="4" t="s">
        <v>176</v>
      </c>
      <c r="C24" s="4" t="s">
        <v>206</v>
      </c>
      <c r="D24" s="4" t="s">
        <v>207</v>
      </c>
      <c r="E24" s="4" t="s">
        <v>208</v>
      </c>
      <c r="F24" s="4" t="s">
        <v>187</v>
      </c>
      <c r="G24" s="4" t="s">
        <v>209</v>
      </c>
      <c r="H24" s="4" t="s">
        <v>210</v>
      </c>
      <c r="I24" s="4" t="s">
        <v>163</v>
      </c>
      <c r="J24" s="4" t="s">
        <v>211</v>
      </c>
      <c r="K24" s="4" t="s">
        <v>37</v>
      </c>
      <c r="L24" s="4" t="s">
        <v>38</v>
      </c>
      <c r="M24" s="5" t="str">
        <f>VLOOKUP(C24,'[1]PO TRACKER FY24-25'!$K$469:$O$634,3,0)</f>
        <v>ADV/24-25/000612</v>
      </c>
      <c r="N24" s="6">
        <v>45510</v>
      </c>
      <c r="O24" s="5" t="s">
        <v>338</v>
      </c>
    </row>
    <row r="25" spans="1:15">
      <c r="A25" s="4" t="s">
        <v>213</v>
      </c>
      <c r="B25" s="4" t="s">
        <v>214</v>
      </c>
      <c r="C25" s="4" t="s">
        <v>215</v>
      </c>
      <c r="D25" s="4" t="s">
        <v>216</v>
      </c>
      <c r="E25" s="4" t="s">
        <v>216</v>
      </c>
      <c r="F25" s="4" t="s">
        <v>217</v>
      </c>
      <c r="G25" s="4" t="s">
        <v>202</v>
      </c>
      <c r="H25" s="4" t="s">
        <v>203</v>
      </c>
      <c r="I25" s="4" t="s">
        <v>163</v>
      </c>
      <c r="J25" s="4" t="s">
        <v>204</v>
      </c>
      <c r="K25" s="4" t="s">
        <v>37</v>
      </c>
      <c r="L25" s="4" t="s">
        <v>38</v>
      </c>
      <c r="M25" s="5" t="str">
        <f>VLOOKUP(C25,'[1]PO TRACKER FY24-25'!$K$469:$O$634,3,0)</f>
        <v>ADV/24-25/000601</v>
      </c>
      <c r="N25" s="6">
        <v>45510</v>
      </c>
      <c r="O25" s="5" t="s">
        <v>338</v>
      </c>
    </row>
    <row r="26" spans="1:15">
      <c r="A26" s="4" t="s">
        <v>218</v>
      </c>
      <c r="B26" s="4" t="s">
        <v>214</v>
      </c>
      <c r="C26" s="4" t="s">
        <v>219</v>
      </c>
      <c r="D26" s="4" t="s">
        <v>220</v>
      </c>
      <c r="E26" s="4" t="s">
        <v>220</v>
      </c>
      <c r="F26" s="4" t="s">
        <v>61</v>
      </c>
      <c r="G26" s="4" t="s">
        <v>202</v>
      </c>
      <c r="H26" s="4" t="s">
        <v>203</v>
      </c>
      <c r="I26" s="4" t="s">
        <v>163</v>
      </c>
      <c r="J26" s="4" t="s">
        <v>204</v>
      </c>
      <c r="K26" s="4" t="s">
        <v>37</v>
      </c>
      <c r="L26" s="4" t="s">
        <v>38</v>
      </c>
      <c r="M26" s="5" t="str">
        <f>VLOOKUP(C26,'[1]PO TRACKER FY24-25'!$K$469:$O$634,3,0)</f>
        <v>ADV/24-25/000600</v>
      </c>
      <c r="N26" s="6">
        <v>45510</v>
      </c>
      <c r="O26" s="5" t="s">
        <v>338</v>
      </c>
    </row>
    <row r="27" spans="1:15">
      <c r="A27" s="4" t="s">
        <v>221</v>
      </c>
      <c r="B27" s="4" t="s">
        <v>214</v>
      </c>
      <c r="C27" s="4" t="s">
        <v>222</v>
      </c>
      <c r="D27" s="4" t="s">
        <v>220</v>
      </c>
      <c r="E27" s="4" t="s">
        <v>220</v>
      </c>
      <c r="F27" s="4" t="s">
        <v>61</v>
      </c>
      <c r="G27" s="4" t="s">
        <v>202</v>
      </c>
      <c r="H27" s="4" t="s">
        <v>203</v>
      </c>
      <c r="I27" s="4" t="s">
        <v>163</v>
      </c>
      <c r="J27" s="4" t="s">
        <v>204</v>
      </c>
      <c r="K27" s="4" t="s">
        <v>37</v>
      </c>
      <c r="L27" s="4" t="s">
        <v>38</v>
      </c>
      <c r="M27" s="5" t="str">
        <f>VLOOKUP(C27,'[1]PO TRACKER FY24-25'!$K$469:$O$634,3,0)</f>
        <v>ADV/24-25/000599</v>
      </c>
      <c r="N27" s="6">
        <v>45510</v>
      </c>
      <c r="O27" s="5" t="s">
        <v>338</v>
      </c>
    </row>
    <row r="28" spans="1:15">
      <c r="A28" s="4" t="s">
        <v>223</v>
      </c>
      <c r="B28" s="4" t="s">
        <v>214</v>
      </c>
      <c r="C28" s="4" t="s">
        <v>224</v>
      </c>
      <c r="D28" s="4" t="s">
        <v>225</v>
      </c>
      <c r="E28" s="4" t="s">
        <v>225</v>
      </c>
      <c r="F28" s="4" t="s">
        <v>61</v>
      </c>
      <c r="G28" s="4" t="s">
        <v>202</v>
      </c>
      <c r="H28" s="4" t="s">
        <v>203</v>
      </c>
      <c r="I28" s="4" t="s">
        <v>163</v>
      </c>
      <c r="J28" s="4" t="s">
        <v>204</v>
      </c>
      <c r="K28" s="4" t="s">
        <v>37</v>
      </c>
      <c r="L28" s="4" t="s">
        <v>38</v>
      </c>
      <c r="M28" s="5" t="str">
        <f>VLOOKUP(C28,'[1]PO TRACKER FY24-25'!$K$469:$O$634,3,0)</f>
        <v>ADV/24-25/000598</v>
      </c>
      <c r="N28" s="6">
        <v>45510</v>
      </c>
      <c r="O28" s="5" t="s">
        <v>338</v>
      </c>
    </row>
    <row r="29" spans="1:15">
      <c r="A29" s="4" t="s">
        <v>226</v>
      </c>
      <c r="B29" s="4" t="s">
        <v>214</v>
      </c>
      <c r="C29" s="4" t="s">
        <v>227</v>
      </c>
      <c r="D29" s="4" t="s">
        <v>228</v>
      </c>
      <c r="E29" s="4" t="s">
        <v>228</v>
      </c>
      <c r="F29" s="4" t="s">
        <v>61</v>
      </c>
      <c r="G29" s="4" t="s">
        <v>229</v>
      </c>
      <c r="H29" s="4" t="s">
        <v>230</v>
      </c>
      <c r="I29" s="4" t="s">
        <v>163</v>
      </c>
      <c r="J29" s="4" t="s">
        <v>231</v>
      </c>
      <c r="K29" s="4" t="s">
        <v>37</v>
      </c>
      <c r="L29" s="4" t="s">
        <v>38</v>
      </c>
      <c r="M29" s="5" t="str">
        <f>VLOOKUP(C29,'[1]PO TRACKER FY24-25'!$K$469:$O$634,3,0)</f>
        <v>ADV/24-25/000597</v>
      </c>
      <c r="N29" s="6">
        <v>45510</v>
      </c>
      <c r="O29" s="5" t="s">
        <v>338</v>
      </c>
    </row>
    <row r="30" spans="1:15">
      <c r="A30" s="4" t="s">
        <v>232</v>
      </c>
      <c r="B30" s="4" t="s">
        <v>214</v>
      </c>
      <c r="C30" s="4" t="s">
        <v>233</v>
      </c>
      <c r="D30" s="4" t="s">
        <v>234</v>
      </c>
      <c r="E30" s="4" t="s">
        <v>234</v>
      </c>
      <c r="F30" s="4" t="s">
        <v>61</v>
      </c>
      <c r="G30" s="4" t="s">
        <v>202</v>
      </c>
      <c r="H30" s="4" t="s">
        <v>203</v>
      </c>
      <c r="I30" s="4" t="s">
        <v>163</v>
      </c>
      <c r="J30" s="4" t="s">
        <v>204</v>
      </c>
      <c r="K30" s="4" t="s">
        <v>37</v>
      </c>
      <c r="L30" s="4" t="s">
        <v>38</v>
      </c>
      <c r="M30" s="5" t="str">
        <f>VLOOKUP(C30,'[1]PO TRACKER FY24-25'!$K$469:$O$634,3,0)</f>
        <v>ADV/24-25/000596</v>
      </c>
      <c r="N30" s="6">
        <v>45510</v>
      </c>
      <c r="O30" s="5" t="s">
        <v>338</v>
      </c>
    </row>
    <row r="31" spans="1:15">
      <c r="A31" s="4" t="s">
        <v>235</v>
      </c>
      <c r="B31" s="4" t="s">
        <v>149</v>
      </c>
      <c r="C31" s="4" t="s">
        <v>236</v>
      </c>
      <c r="D31" s="4" t="s">
        <v>237</v>
      </c>
      <c r="E31" s="4" t="s">
        <v>238</v>
      </c>
      <c r="F31" s="4" t="s">
        <v>212</v>
      </c>
      <c r="G31" s="4" t="s">
        <v>239</v>
      </c>
      <c r="H31" s="4" t="s">
        <v>240</v>
      </c>
      <c r="I31" s="4" t="s">
        <v>163</v>
      </c>
      <c r="J31" s="4" t="s">
        <v>241</v>
      </c>
      <c r="K31" s="4" t="s">
        <v>110</v>
      </c>
      <c r="L31" s="4" t="s">
        <v>242</v>
      </c>
      <c r="M31" s="5" t="str">
        <f>VLOOKUP(C31,'[1]PO TRACKER FY24-25'!$K$469:$O$634,3,0)</f>
        <v>ADV/24-25/000616</v>
      </c>
      <c r="N31" s="6">
        <v>45510</v>
      </c>
      <c r="O31" s="5" t="s">
        <v>338</v>
      </c>
    </row>
    <row r="32" spans="1:15">
      <c r="A32" s="4" t="s">
        <v>243</v>
      </c>
      <c r="B32" s="4" t="s">
        <v>149</v>
      </c>
      <c r="C32" s="4" t="s">
        <v>244</v>
      </c>
      <c r="D32" s="4" t="s">
        <v>245</v>
      </c>
      <c r="E32" s="4" t="s">
        <v>245</v>
      </c>
      <c r="F32" s="4" t="s">
        <v>246</v>
      </c>
      <c r="G32" s="4" t="s">
        <v>247</v>
      </c>
      <c r="H32" s="4" t="s">
        <v>248</v>
      </c>
      <c r="I32" s="4" t="s">
        <v>163</v>
      </c>
      <c r="J32" s="4" t="s">
        <v>249</v>
      </c>
      <c r="K32" s="4" t="s">
        <v>37</v>
      </c>
      <c r="L32" s="4" t="s">
        <v>38</v>
      </c>
      <c r="M32" s="5" t="str">
        <f>VLOOKUP(C32,'[1]PO TRACKER FY24-25'!$K$469:$O$634,3,0)</f>
        <v>ADV/24-25/000606</v>
      </c>
      <c r="N32" s="6">
        <v>45510</v>
      </c>
      <c r="O32" s="5" t="s">
        <v>338</v>
      </c>
    </row>
    <row r="33" spans="1:15">
      <c r="A33" s="4" t="s">
        <v>250</v>
      </c>
      <c r="B33" s="4" t="s">
        <v>149</v>
      </c>
      <c r="C33" s="4" t="s">
        <v>251</v>
      </c>
      <c r="D33" s="4" t="s">
        <v>252</v>
      </c>
      <c r="E33" s="4" t="s">
        <v>252</v>
      </c>
      <c r="F33" s="4" t="s">
        <v>85</v>
      </c>
      <c r="G33" s="4" t="s">
        <v>179</v>
      </c>
      <c r="H33" s="4" t="s">
        <v>180</v>
      </c>
      <c r="I33" s="4" t="s">
        <v>163</v>
      </c>
      <c r="J33" s="4" t="s">
        <v>181</v>
      </c>
      <c r="K33" s="4" t="s">
        <v>110</v>
      </c>
      <c r="L33" s="4" t="s">
        <v>253</v>
      </c>
      <c r="M33" s="5" t="str">
        <f>VLOOKUP(C33,'[1]PO TRACKER FY24-25'!$K$469:$O$634,3,0)</f>
        <v>ADV/24-25/000605</v>
      </c>
      <c r="N33" s="6">
        <v>45510</v>
      </c>
      <c r="O33" s="5" t="s">
        <v>338</v>
      </c>
    </row>
    <row r="34" spans="1:15">
      <c r="A34" s="4" t="s">
        <v>254</v>
      </c>
      <c r="B34" s="4" t="s">
        <v>255</v>
      </c>
      <c r="C34" s="4" t="s">
        <v>256</v>
      </c>
      <c r="D34" s="4" t="s">
        <v>257</v>
      </c>
      <c r="E34" s="4" t="s">
        <v>257</v>
      </c>
      <c r="F34" s="4" t="s">
        <v>160</v>
      </c>
      <c r="G34" s="4" t="s">
        <v>258</v>
      </c>
      <c r="H34" s="4" t="s">
        <v>259</v>
      </c>
      <c r="I34" s="4" t="s">
        <v>163</v>
      </c>
      <c r="J34" s="4" t="s">
        <v>260</v>
      </c>
      <c r="K34" s="4" t="s">
        <v>37</v>
      </c>
      <c r="L34" s="4" t="s">
        <v>38</v>
      </c>
      <c r="M34" s="5" t="str">
        <f>VLOOKUP(C34,'[1]PO TRACKER FY24-25'!$K$469:$O$634,3,0)</f>
        <v>ADV/24-25/000584</v>
      </c>
      <c r="N34" s="6">
        <v>45510</v>
      </c>
      <c r="O34" s="5" t="s">
        <v>338</v>
      </c>
    </row>
    <row r="35" spans="1:15">
      <c r="A35" s="4" t="s">
        <v>261</v>
      </c>
      <c r="B35" s="4" t="s">
        <v>262</v>
      </c>
      <c r="C35" s="4" t="s">
        <v>263</v>
      </c>
      <c r="D35" s="4" t="s">
        <v>264</v>
      </c>
      <c r="E35" s="4" t="s">
        <v>265</v>
      </c>
      <c r="F35" s="4" t="s">
        <v>266</v>
      </c>
      <c r="G35" s="4" t="s">
        <v>267</v>
      </c>
      <c r="H35" s="4" t="s">
        <v>268</v>
      </c>
      <c r="I35" s="4" t="s">
        <v>163</v>
      </c>
      <c r="J35" s="4" t="s">
        <v>269</v>
      </c>
      <c r="K35" s="4" t="s">
        <v>25</v>
      </c>
      <c r="L35" s="4" t="s">
        <v>270</v>
      </c>
      <c r="M35" s="5" t="str">
        <f>VLOOKUP(C35,'[1]PO TRACKER FY24-25'!$K$469:$O$634,3,0)</f>
        <v>ADV/24-25/000586</v>
      </c>
      <c r="N35" s="6">
        <v>45510</v>
      </c>
      <c r="O35" s="5" t="s">
        <v>338</v>
      </c>
    </row>
    <row r="36" spans="1:15">
      <c r="A36" s="4" t="s">
        <v>271</v>
      </c>
      <c r="B36" s="4" t="s">
        <v>272</v>
      </c>
      <c r="C36" s="4" t="s">
        <v>273</v>
      </c>
      <c r="D36" s="4" t="s">
        <v>274</v>
      </c>
      <c r="E36" s="4" t="s">
        <v>274</v>
      </c>
      <c r="F36" s="4" t="s">
        <v>275</v>
      </c>
      <c r="G36" s="4" t="s">
        <v>276</v>
      </c>
      <c r="H36" s="4" t="s">
        <v>277</v>
      </c>
      <c r="I36" s="4" t="s">
        <v>163</v>
      </c>
      <c r="J36" s="4" t="s">
        <v>278</v>
      </c>
      <c r="K36" s="4" t="s">
        <v>110</v>
      </c>
      <c r="L36" s="4" t="s">
        <v>279</v>
      </c>
      <c r="M36" s="5" t="str">
        <f>VLOOKUP(C36,'[1]PO TRACKER FY24-25'!$K$469:$O$634,3,0)</f>
        <v>ADV/24-25/000588</v>
      </c>
      <c r="N36" s="6">
        <v>45510</v>
      </c>
      <c r="O36" s="5" t="s">
        <v>338</v>
      </c>
    </row>
    <row r="37" spans="1:15">
      <c r="A37" s="4" t="s">
        <v>280</v>
      </c>
      <c r="B37" s="4" t="s">
        <v>281</v>
      </c>
      <c r="C37" s="4" t="s">
        <v>282</v>
      </c>
      <c r="D37" s="4" t="s">
        <v>283</v>
      </c>
      <c r="E37" s="4" t="s">
        <v>283</v>
      </c>
      <c r="F37" s="4" t="s">
        <v>284</v>
      </c>
      <c r="G37" s="4" t="s">
        <v>285</v>
      </c>
      <c r="H37" s="4" t="s">
        <v>286</v>
      </c>
      <c r="I37" s="4" t="s">
        <v>163</v>
      </c>
      <c r="J37" s="4" t="s">
        <v>287</v>
      </c>
      <c r="K37" s="4" t="s">
        <v>25</v>
      </c>
      <c r="L37" s="4" t="s">
        <v>288</v>
      </c>
      <c r="M37" s="5" t="str">
        <f>VLOOKUP(C37,'[1]PO TRACKER FY24-25'!$K$469:$O$634,3,0)</f>
        <v>ADV/24-25/000587</v>
      </c>
      <c r="N37" s="6">
        <v>45510</v>
      </c>
      <c r="O37" s="5" t="s">
        <v>338</v>
      </c>
    </row>
    <row r="38" spans="1:15">
      <c r="A38" s="4" t="s">
        <v>289</v>
      </c>
      <c r="B38" s="4" t="s">
        <v>82</v>
      </c>
      <c r="C38" s="4" t="s">
        <v>290</v>
      </c>
      <c r="D38" s="4" t="s">
        <v>291</v>
      </c>
      <c r="E38" s="4" t="s">
        <v>292</v>
      </c>
      <c r="F38" s="4" t="s">
        <v>212</v>
      </c>
      <c r="G38" s="4" t="s">
        <v>171</v>
      </c>
      <c r="H38" s="4" t="s">
        <v>172</v>
      </c>
      <c r="I38" s="4" t="s">
        <v>163</v>
      </c>
      <c r="J38" s="4" t="s">
        <v>173</v>
      </c>
      <c r="K38" s="4" t="s">
        <v>25</v>
      </c>
      <c r="L38" s="4" t="s">
        <v>293</v>
      </c>
      <c r="M38" s="5" t="str">
        <f>VLOOKUP(C38,'[1]PO TRACKER FY24-25'!$K$469:$O$634,3,0)</f>
        <v>ADV/24-25/000608</v>
      </c>
      <c r="N38" s="6">
        <v>45510</v>
      </c>
      <c r="O38" s="5" t="s">
        <v>338</v>
      </c>
    </row>
    <row r="39" spans="1:15">
      <c r="A39" s="4" t="s">
        <v>294</v>
      </c>
      <c r="B39" s="4" t="s">
        <v>82</v>
      </c>
      <c r="C39" s="4" t="s">
        <v>295</v>
      </c>
      <c r="D39" s="4" t="s">
        <v>296</v>
      </c>
      <c r="E39" s="4" t="s">
        <v>296</v>
      </c>
      <c r="F39" s="4" t="s">
        <v>160</v>
      </c>
      <c r="G39" s="4" t="s">
        <v>297</v>
      </c>
      <c r="H39" s="4" t="s">
        <v>298</v>
      </c>
      <c r="I39" s="4" t="s">
        <v>163</v>
      </c>
      <c r="J39" s="4" t="s">
        <v>299</v>
      </c>
      <c r="K39" s="4" t="s">
        <v>25</v>
      </c>
      <c r="L39" s="4" t="s">
        <v>300</v>
      </c>
      <c r="M39" s="5" t="str">
        <f>VLOOKUP(C39,'[1]PO TRACKER FY24-25'!$K$469:$O$634,3,0)</f>
        <v>ADV/24-25/000595</v>
      </c>
      <c r="N39" s="6">
        <v>45510</v>
      </c>
      <c r="O39" s="5" t="s">
        <v>338</v>
      </c>
    </row>
    <row r="40" spans="1:15">
      <c r="A40" s="4" t="s">
        <v>301</v>
      </c>
      <c r="B40" s="4" t="s">
        <v>16</v>
      </c>
      <c r="C40" s="4" t="s">
        <v>302</v>
      </c>
      <c r="D40" s="4" t="s">
        <v>303</v>
      </c>
      <c r="E40" s="4" t="s">
        <v>303</v>
      </c>
      <c r="F40" s="4" t="s">
        <v>160</v>
      </c>
      <c r="G40" s="4" t="s">
        <v>304</v>
      </c>
      <c r="H40" s="4" t="s">
        <v>305</v>
      </c>
      <c r="I40" s="4" t="s">
        <v>163</v>
      </c>
      <c r="J40" s="4" t="s">
        <v>306</v>
      </c>
      <c r="K40" s="4" t="s">
        <v>37</v>
      </c>
      <c r="L40" s="4" t="s">
        <v>38</v>
      </c>
      <c r="M40" s="5" t="str">
        <f>VLOOKUP(C40,'[1]PO TRACKER FY24-25'!$K$469:$O$634,3,0)</f>
        <v>ADV/24-25/000594</v>
      </c>
      <c r="N40" s="6">
        <v>45510</v>
      </c>
      <c r="O40" s="5" t="s">
        <v>338</v>
      </c>
    </row>
    <row r="41" spans="1:15">
      <c r="A41" s="4" t="s">
        <v>307</v>
      </c>
      <c r="B41" s="4" t="s">
        <v>16</v>
      </c>
      <c r="C41" s="4" t="s">
        <v>308</v>
      </c>
      <c r="D41" s="4" t="s">
        <v>309</v>
      </c>
      <c r="E41" s="4" t="s">
        <v>309</v>
      </c>
      <c r="F41" s="4" t="s">
        <v>187</v>
      </c>
      <c r="G41" s="4" t="s">
        <v>202</v>
      </c>
      <c r="H41" s="4" t="s">
        <v>203</v>
      </c>
      <c r="I41" s="4" t="s">
        <v>163</v>
      </c>
      <c r="J41" s="4" t="s">
        <v>204</v>
      </c>
      <c r="K41" s="4" t="s">
        <v>37</v>
      </c>
      <c r="L41" s="4" t="s">
        <v>38</v>
      </c>
      <c r="M41" s="5" t="str">
        <f>VLOOKUP(C41,'[1]PO TRACKER FY24-25'!$K$469:$O$634,3,0)</f>
        <v>ADV/24-25/000593</v>
      </c>
      <c r="N41" s="6">
        <v>45510</v>
      </c>
      <c r="O41" s="5" t="s">
        <v>338</v>
      </c>
    </row>
    <row r="42" spans="1:15">
      <c r="A42" s="4" t="s">
        <v>310</v>
      </c>
      <c r="B42" s="4" t="s">
        <v>16</v>
      </c>
      <c r="C42" s="4" t="s">
        <v>311</v>
      </c>
      <c r="D42" s="4" t="s">
        <v>312</v>
      </c>
      <c r="E42" s="4" t="s">
        <v>312</v>
      </c>
      <c r="F42" s="4" t="s">
        <v>61</v>
      </c>
      <c r="G42" s="4" t="s">
        <v>202</v>
      </c>
      <c r="H42" s="4" t="s">
        <v>203</v>
      </c>
      <c r="I42" s="4" t="s">
        <v>163</v>
      </c>
      <c r="J42" s="4" t="s">
        <v>204</v>
      </c>
      <c r="K42" s="4" t="s">
        <v>37</v>
      </c>
      <c r="L42" s="4" t="s">
        <v>38</v>
      </c>
      <c r="M42" s="5" t="str">
        <f>VLOOKUP(C42,'[1]PO TRACKER FY24-25'!$K$469:$O$634,3,0)</f>
        <v>ADV/24-25/000592</v>
      </c>
      <c r="N42" s="6">
        <v>45510</v>
      </c>
      <c r="O42" s="5" t="s">
        <v>338</v>
      </c>
    </row>
    <row r="43" spans="1:15">
      <c r="A43" s="4" t="s">
        <v>313</v>
      </c>
      <c r="B43" s="4" t="s">
        <v>16</v>
      </c>
      <c r="C43" s="4" t="s">
        <v>314</v>
      </c>
      <c r="D43" s="4" t="s">
        <v>315</v>
      </c>
      <c r="E43" s="4" t="s">
        <v>316</v>
      </c>
      <c r="F43" s="4" t="s">
        <v>212</v>
      </c>
      <c r="G43" s="4" t="s">
        <v>317</v>
      </c>
      <c r="H43" s="4" t="s">
        <v>318</v>
      </c>
      <c r="I43" s="4" t="s">
        <v>163</v>
      </c>
      <c r="J43" s="4" t="s">
        <v>319</v>
      </c>
      <c r="K43" s="4" t="s">
        <v>55</v>
      </c>
      <c r="L43" s="4" t="s">
        <v>320</v>
      </c>
      <c r="M43" s="5" t="str">
        <f>VLOOKUP(C43,'[1]PO TRACKER FY24-25'!$K$469:$O$634,3,0)</f>
        <v>ADV/24-25/000607</v>
      </c>
      <c r="N43" s="6">
        <v>45510</v>
      </c>
      <c r="O43" s="5" t="s">
        <v>338</v>
      </c>
    </row>
    <row r="44" spans="1:15">
      <c r="A44" s="4" t="s">
        <v>321</v>
      </c>
      <c r="B44" s="4" t="s">
        <v>16</v>
      </c>
      <c r="C44" s="4" t="s">
        <v>322</v>
      </c>
      <c r="D44" s="4" t="s">
        <v>323</v>
      </c>
      <c r="E44" s="4" t="s">
        <v>323</v>
      </c>
      <c r="F44" s="4" t="s">
        <v>61</v>
      </c>
      <c r="G44" s="4" t="s">
        <v>202</v>
      </c>
      <c r="H44" s="4" t="s">
        <v>203</v>
      </c>
      <c r="I44" s="4" t="s">
        <v>163</v>
      </c>
      <c r="J44" s="4" t="s">
        <v>204</v>
      </c>
      <c r="K44" s="4" t="s">
        <v>37</v>
      </c>
      <c r="L44" s="4" t="s">
        <v>38</v>
      </c>
      <c r="M44" s="5" t="str">
        <f>VLOOKUP(C44,'[1]PO TRACKER FY24-25'!$K$469:$O$634,3,0)</f>
        <v>ADV/24-25/000591</v>
      </c>
      <c r="N44" s="6">
        <v>45510</v>
      </c>
      <c r="O44" s="5" t="s">
        <v>338</v>
      </c>
    </row>
    <row r="45" spans="1:15">
      <c r="A45" s="4" t="s">
        <v>324</v>
      </c>
      <c r="B45" s="4" t="s">
        <v>16</v>
      </c>
      <c r="C45" s="4" t="s">
        <v>325</v>
      </c>
      <c r="D45" s="4" t="s">
        <v>326</v>
      </c>
      <c r="E45" s="4" t="s">
        <v>326</v>
      </c>
      <c r="F45" s="4" t="s">
        <v>61</v>
      </c>
      <c r="G45" s="4" t="s">
        <v>202</v>
      </c>
      <c r="H45" s="4" t="s">
        <v>203</v>
      </c>
      <c r="I45" s="4" t="s">
        <v>163</v>
      </c>
      <c r="J45" s="4" t="s">
        <v>204</v>
      </c>
      <c r="K45" s="4" t="s">
        <v>37</v>
      </c>
      <c r="L45" s="4" t="s">
        <v>38</v>
      </c>
      <c r="M45" s="5" t="str">
        <f>VLOOKUP(C45,'[1]PO TRACKER FY24-25'!$K$469:$O$634,3,0)</f>
        <v>ADV/24-25/000590</v>
      </c>
      <c r="N45" s="6">
        <v>45510</v>
      </c>
      <c r="O45" s="5" t="s">
        <v>338</v>
      </c>
    </row>
    <row r="46" spans="1:15">
      <c r="A46" s="4" t="s">
        <v>327</v>
      </c>
      <c r="B46" s="4" t="s">
        <v>16</v>
      </c>
      <c r="C46" s="4" t="s">
        <v>328</v>
      </c>
      <c r="D46" s="4" t="s">
        <v>329</v>
      </c>
      <c r="E46" s="4" t="s">
        <v>329</v>
      </c>
      <c r="F46" s="4" t="s">
        <v>61</v>
      </c>
      <c r="G46" s="4" t="s">
        <v>202</v>
      </c>
      <c r="H46" s="4" t="s">
        <v>203</v>
      </c>
      <c r="I46" s="4" t="s">
        <v>163</v>
      </c>
      <c r="J46" s="4" t="s">
        <v>204</v>
      </c>
      <c r="K46" s="4" t="s">
        <v>37</v>
      </c>
      <c r="L46" s="4" t="s">
        <v>38</v>
      </c>
      <c r="M46" s="5" t="str">
        <f>VLOOKUP(C46,'[1]PO TRACKER FY24-25'!$K$469:$O$634,3,0)</f>
        <v>ADV/24-25/000589</v>
      </c>
      <c r="N46" s="6">
        <v>45510</v>
      </c>
      <c r="O46" s="5" t="s">
        <v>338</v>
      </c>
    </row>
    <row r="47" spans="1:15">
      <c r="A47" s="4" t="s">
        <v>330</v>
      </c>
      <c r="B47" s="4" t="s">
        <v>29</v>
      </c>
      <c r="C47" s="4" t="s">
        <v>331</v>
      </c>
      <c r="D47" s="4" t="s">
        <v>332</v>
      </c>
      <c r="E47" s="4" t="s">
        <v>333</v>
      </c>
      <c r="F47" s="4" t="s">
        <v>334</v>
      </c>
      <c r="G47" s="4" t="s">
        <v>154</v>
      </c>
      <c r="H47" s="4" t="s">
        <v>335</v>
      </c>
      <c r="I47" s="4" t="s">
        <v>163</v>
      </c>
      <c r="J47" s="4" t="s">
        <v>336</v>
      </c>
      <c r="K47" s="4" t="s">
        <v>25</v>
      </c>
      <c r="L47" s="4" t="s">
        <v>337</v>
      </c>
      <c r="M47" s="5" t="str">
        <f>VLOOKUP(C47,'[1]PO TRACKER FY24-25'!$K$469:$O$634,3,0)</f>
        <v>ADV/24-25/000617</v>
      </c>
      <c r="N47" s="6">
        <v>45510</v>
      </c>
      <c r="O47" s="5" t="s">
        <v>338</v>
      </c>
    </row>
  </sheetData>
  <sheetProtection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APRTemplateDetail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Amit Upadhyay</cp:lastModifiedBy>
  <dcterms:modified xsi:type="dcterms:W3CDTF">2024-08-07T12:20:29Z</dcterms:modified>
</cp:coreProperties>
</file>